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7115" windowHeight="10995" tabRatio="926" firstSheet="4" activeTab="11"/>
  </bookViews>
  <sheets>
    <sheet name="Div Totals" sheetId="1" r:id="rId1"/>
    <sheet name="Div Time Bar" sheetId="2" r:id="rId2"/>
    <sheet name="Div Pie" sheetId="3" r:id="rId3"/>
    <sheet name="Div Country Totals" sheetId="4" r:id="rId4"/>
    <sheet name="Div Country Bar" sheetId="5" r:id="rId5"/>
    <sheet name="Div Stage Totals" sheetId="6" r:id="rId6"/>
    <sheet name="Div Stage Counts" sheetId="7" r:id="rId7"/>
    <sheet name="Div Category Totals" sheetId="8" r:id="rId8"/>
    <sheet name="Div-Mgr Totals" sheetId="9" r:id="rId9"/>
    <sheet name="Div-Mgr Country Totals" sheetId="10" r:id="rId10"/>
    <sheet name="Country Bar data" sheetId="11" state="hidden" r:id="rId11"/>
    <sheet name="Div-Mgr Stage Totals" sheetId="12" r:id="rId12"/>
    <sheet name="Div-Mgr Stage Counts" sheetId="13" r:id="rId13"/>
    <sheet name="Div-Mgr Category Totals" sheetId="14" r:id="rId14"/>
  </sheets>
  <definedNames>
    <definedName name="_xlnm.Print_Titles" localSheetId="7">'Div Category Totals'!$8:$8</definedName>
    <definedName name="_xlnm.Print_Titles" localSheetId="3">'Div Country Totals'!$8:$8</definedName>
    <definedName name="_xlnm.Print_Titles" localSheetId="6">'Div Stage Counts'!$8:$8</definedName>
    <definedName name="_xlnm.Print_Titles" localSheetId="5">'Div Stage Totals'!$8:$8</definedName>
    <definedName name="_xlnm.Print_Titles" localSheetId="0">'Div Totals'!$8:$8</definedName>
    <definedName name="_xlnm.Print_Titles" localSheetId="13">'Div-Mgr Category Totals'!$8:$8</definedName>
    <definedName name="_xlnm.Print_Titles" localSheetId="9">'Div-Mgr Country Totals'!$7:$7</definedName>
    <definedName name="_xlnm.Print_Titles" localSheetId="12">'Div-Mgr Stage Counts'!$8:$8</definedName>
    <definedName name="_xlnm.Print_Titles" localSheetId="11">'Div-Mgr Stage Totals'!$8:$8</definedName>
    <definedName name="_xlnm.Print_Titles" localSheetId="8">'Div-Mgr Totals'!$7:$7</definedName>
  </definedNames>
  <calcPr fullCalcOnLoad="1"/>
</workbook>
</file>

<file path=xl/sharedStrings.xml><?xml version="1.0" encoding="utf-8"?>
<sst xmlns="http://schemas.openxmlformats.org/spreadsheetml/2006/main" count="417" uniqueCount="94">
  <si>
    <t>Division</t>
  </si>
  <si>
    <t>Total</t>
  </si>
  <si>
    <t>East Coast</t>
  </si>
  <si>
    <t>AR Argentina</t>
  </si>
  <si>
    <t>AT Austria</t>
  </si>
  <si>
    <t>AU Australia</t>
  </si>
  <si>
    <t>BE Belgium</t>
  </si>
  <si>
    <t>BR Brazil</t>
  </si>
  <si>
    <t>CA Canada</t>
  </si>
  <si>
    <t>CH Switzerland</t>
  </si>
  <si>
    <t>CN China</t>
  </si>
  <si>
    <t>DE Germany</t>
  </si>
  <si>
    <t>EP European Patent Office</t>
  </si>
  <si>
    <t>ES Spain</t>
  </si>
  <si>
    <t>FR France</t>
  </si>
  <si>
    <t>GB United Kingdom</t>
  </si>
  <si>
    <t>ID Indonesia</t>
  </si>
  <si>
    <t>IN India</t>
  </si>
  <si>
    <t>IT Italy</t>
  </si>
  <si>
    <t>JP Japan</t>
  </si>
  <si>
    <t>KR Korea (South)</t>
  </si>
  <si>
    <t>MX Mexico</t>
  </si>
  <si>
    <t>NL Netherlands</t>
  </si>
  <si>
    <t>PC PCT (International)</t>
  </si>
  <si>
    <t>RU Russian Federation</t>
  </si>
  <si>
    <t>SE Sweden</t>
  </si>
  <si>
    <t>TR Turkey</t>
  </si>
  <si>
    <t>TW Taiwan</t>
  </si>
  <si>
    <t>US United States of America</t>
  </si>
  <si>
    <t>Totals</t>
  </si>
  <si>
    <t>West Coast</t>
  </si>
  <si>
    <t>Division Totals</t>
  </si>
  <si>
    <t>Global IP Portfolio Cost Analysis: 2011 - 2031</t>
  </si>
  <si>
    <t>Division/Country Totals by Year from 01/01/2011 to 12/31/2031</t>
  </si>
  <si>
    <t>In US Dollars</t>
  </si>
  <si>
    <t>By Division</t>
  </si>
  <si>
    <t>Division Totals by Year from 01/01/2011 to 12/31/2031</t>
  </si>
  <si>
    <t>Division Totals for Selected Time Intervals by Year from 01/01/2011 to 12/31/2031</t>
  </si>
  <si>
    <t>East Coast Totals</t>
  </si>
  <si>
    <t>NL</t>
  </si>
  <si>
    <t>DE</t>
  </si>
  <si>
    <t>TR</t>
  </si>
  <si>
    <t>AT</t>
  </si>
  <si>
    <t>BR</t>
  </si>
  <si>
    <t>JP</t>
  </si>
  <si>
    <t>ID</t>
  </si>
  <si>
    <t>IT</t>
  </si>
  <si>
    <t>AU</t>
  </si>
  <si>
    <t>KR</t>
  </si>
  <si>
    <t>CN</t>
  </si>
  <si>
    <t>ES</t>
  </si>
  <si>
    <t>SE</t>
  </si>
  <si>
    <t>US</t>
  </si>
  <si>
    <t>CA</t>
  </si>
  <si>
    <t>TW</t>
  </si>
  <si>
    <t>IN</t>
  </si>
  <si>
    <t>FR</t>
  </si>
  <si>
    <t>RU</t>
  </si>
  <si>
    <t>EP</t>
  </si>
  <si>
    <t>GB</t>
  </si>
  <si>
    <t>AR</t>
  </si>
  <si>
    <t>MX</t>
  </si>
  <si>
    <t>BE</t>
  </si>
  <si>
    <t>CH</t>
  </si>
  <si>
    <t>PC</t>
  </si>
  <si>
    <t>West Coast Totals</t>
  </si>
  <si>
    <t>Division Totals By Country from 01/01/2011 to 12/31/2031</t>
  </si>
  <si>
    <t>Division Totals Pie Chart from 01/01/2011 to 12/31/2031</t>
  </si>
  <si>
    <t>East Coast / Jennifer Horley</t>
  </si>
  <si>
    <t>East Coast / Steven Morris</t>
  </si>
  <si>
    <t>West Coast / Jennifer Horley</t>
  </si>
  <si>
    <t>West Coast / Steven Morris</t>
  </si>
  <si>
    <t>Division/Manager Totals by Country by Year from 01/01/2011 to 12/31/2031</t>
  </si>
  <si>
    <t xml:space="preserve">   Jennifer Horley</t>
  </si>
  <si>
    <t xml:space="preserve">   Steven Morris</t>
  </si>
  <si>
    <t>Division/Manager Totals by Year from 01/01/2011 to 12/31/2031</t>
  </si>
  <si>
    <t>Totals By Stage</t>
  </si>
  <si>
    <t>Filing</t>
  </si>
  <si>
    <t>Examination</t>
  </si>
  <si>
    <t>Prosecution</t>
  </si>
  <si>
    <t>Granting</t>
  </si>
  <si>
    <t>Maintenance</t>
  </si>
  <si>
    <t>Division Stage Totals by Year from 01/01/2011 to 12/31/2031</t>
  </si>
  <si>
    <t>Total Stage Counts</t>
  </si>
  <si>
    <t>Division Stage Counts by Year from 01/01/2011 to 12/31/2031</t>
  </si>
  <si>
    <t>Totals By Category</t>
  </si>
  <si>
    <t>Official</t>
  </si>
  <si>
    <t>Associate</t>
  </si>
  <si>
    <t>Division Category Totals by Year from 01/01/2011 to 12/31/2031</t>
  </si>
  <si>
    <t>Division/Manager Totals</t>
  </si>
  <si>
    <t>By Division/Manager</t>
  </si>
  <si>
    <t>Division / Manager Stage Totals by Year from 01/01/2011 to 12/31/2031</t>
  </si>
  <si>
    <t>Division / Manager Stage Counts by Year from 01/01/2011 to 12/31/2031</t>
  </si>
  <si>
    <t>Division / Manager Category Totals by Year from 01/01/2011 to 12/31/2031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</si>
</sst>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.25"/>
      <name val="Arial"/>
      <family val="0"/>
    </font>
    <font>
      <sz val="10.5"/>
      <name val="Arial"/>
      <family val="0"/>
    </font>
    <font>
      <b/>
      <sz val="10.5"/>
      <name val="Arial"/>
      <family val="2"/>
    </font>
    <font>
      <b/>
      <sz val="12"/>
      <color indexed="9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Division Totals</a:t>
            </a:r>
          </a:p>
        </c:rich>
      </c:tx>
      <c:layout>
        <c:manualLayout>
          <c:xMode val="factor"/>
          <c:yMode val="factor"/>
          <c:x val="-0.416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975"/>
          <c:w val="0.97625"/>
          <c:h val="0.7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'Div Totals'!$A$9</c:f>
              <c:strCache>
                <c:ptCount val="1"/>
                <c:pt idx="0">
                  <c:v>East Coast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'Div Totals'!$C$8:$W$8</c:f>
              <c:numCache>
                <c:ptCount val="2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</c:numCache>
            </c:numRef>
          </c:cat>
          <c:val>
            <c:numRef>
              <c:f>'Div Totals'!$C$9:$W$9</c:f>
              <c:numCache>
                <c:ptCount val="21"/>
                <c:pt idx="0">
                  <c:v>80201</c:v>
                </c:pt>
                <c:pt idx="1">
                  <c:v>78761</c:v>
                </c:pt>
                <c:pt idx="2">
                  <c:v>126026</c:v>
                </c:pt>
                <c:pt idx="3">
                  <c:v>34648</c:v>
                </c:pt>
                <c:pt idx="4">
                  <c:v>34707</c:v>
                </c:pt>
                <c:pt idx="5">
                  <c:v>32123</c:v>
                </c:pt>
                <c:pt idx="6">
                  <c:v>36742</c:v>
                </c:pt>
                <c:pt idx="7">
                  <c:v>53124</c:v>
                </c:pt>
                <c:pt idx="8">
                  <c:v>47539</c:v>
                </c:pt>
                <c:pt idx="9">
                  <c:v>54294</c:v>
                </c:pt>
                <c:pt idx="10">
                  <c:v>58642</c:v>
                </c:pt>
                <c:pt idx="11">
                  <c:v>80925</c:v>
                </c:pt>
                <c:pt idx="12">
                  <c:v>76089</c:v>
                </c:pt>
                <c:pt idx="13">
                  <c:v>80793</c:v>
                </c:pt>
                <c:pt idx="14">
                  <c:v>85785</c:v>
                </c:pt>
                <c:pt idx="15">
                  <c:v>89962</c:v>
                </c:pt>
                <c:pt idx="16">
                  <c:v>93965</c:v>
                </c:pt>
                <c:pt idx="17">
                  <c:v>12569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'Div Totals'!$A$10</c:f>
              <c:strCache>
                <c:ptCount val="1"/>
                <c:pt idx="0">
                  <c:v>West Coast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'Div Totals'!$C$10:$W$10</c:f>
              <c:numCache>
                <c:ptCount val="21"/>
                <c:pt idx="0">
                  <c:v>46730</c:v>
                </c:pt>
                <c:pt idx="1">
                  <c:v>105542</c:v>
                </c:pt>
                <c:pt idx="2">
                  <c:v>12816</c:v>
                </c:pt>
                <c:pt idx="3">
                  <c:v>18973</c:v>
                </c:pt>
                <c:pt idx="4">
                  <c:v>16670</c:v>
                </c:pt>
                <c:pt idx="5">
                  <c:v>18642</c:v>
                </c:pt>
                <c:pt idx="6">
                  <c:v>21459</c:v>
                </c:pt>
                <c:pt idx="7">
                  <c:v>34605</c:v>
                </c:pt>
                <c:pt idx="8">
                  <c:v>28651</c:v>
                </c:pt>
                <c:pt idx="9">
                  <c:v>32533</c:v>
                </c:pt>
                <c:pt idx="10">
                  <c:v>35721</c:v>
                </c:pt>
                <c:pt idx="11">
                  <c:v>58121</c:v>
                </c:pt>
                <c:pt idx="12">
                  <c:v>47058</c:v>
                </c:pt>
                <c:pt idx="13">
                  <c:v>50312</c:v>
                </c:pt>
                <c:pt idx="14">
                  <c:v>53974</c:v>
                </c:pt>
                <c:pt idx="15">
                  <c:v>57526</c:v>
                </c:pt>
                <c:pt idx="16">
                  <c:v>60372</c:v>
                </c:pt>
                <c:pt idx="17">
                  <c:v>5993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30"/>
        <c:axId val="12717443"/>
        <c:axId val="47348124"/>
      </c:barChart>
      <c:catAx>
        <c:axId val="12717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348124"/>
        <c:crosses val="autoZero"/>
        <c:auto val="1"/>
        <c:lblOffset val="100"/>
        <c:noMultiLvlLbl val="0"/>
      </c:catAx>
      <c:valAx>
        <c:axId val="47348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717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East Coast Totals</a:t>
            </a:r>
          </a:p>
        </c:rich>
      </c:tx>
      <c:layout>
        <c:manualLayout>
          <c:xMode val="factor"/>
          <c:yMode val="factor"/>
          <c:x val="-0.4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775"/>
          <c:w val="0.976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'Div Totals'!$A$9</c:f>
              <c:strCache>
                <c:ptCount val="1"/>
                <c:pt idx="0">
                  <c:v>East Coast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'Div Totals'!$C$8:$W$8</c:f>
              <c:numCache>
                <c:ptCount val="2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</c:numCache>
            </c:numRef>
          </c:cat>
          <c:val>
            <c:numRef>
              <c:f>'Div Totals'!$C$9:$W$9</c:f>
              <c:numCache>
                <c:ptCount val="21"/>
                <c:pt idx="0">
                  <c:v>80201</c:v>
                </c:pt>
                <c:pt idx="1">
                  <c:v>78761</c:v>
                </c:pt>
                <c:pt idx="2">
                  <c:v>126026</c:v>
                </c:pt>
                <c:pt idx="3">
                  <c:v>34648</c:v>
                </c:pt>
                <c:pt idx="4">
                  <c:v>34707</c:v>
                </c:pt>
                <c:pt idx="5">
                  <c:v>32123</c:v>
                </c:pt>
                <c:pt idx="6">
                  <c:v>36742</c:v>
                </c:pt>
                <c:pt idx="7">
                  <c:v>53124</c:v>
                </c:pt>
                <c:pt idx="8">
                  <c:v>47539</c:v>
                </c:pt>
                <c:pt idx="9">
                  <c:v>54294</c:v>
                </c:pt>
                <c:pt idx="10">
                  <c:v>58642</c:v>
                </c:pt>
                <c:pt idx="11">
                  <c:v>80925</c:v>
                </c:pt>
                <c:pt idx="12">
                  <c:v>76089</c:v>
                </c:pt>
                <c:pt idx="13">
                  <c:v>80793</c:v>
                </c:pt>
                <c:pt idx="14">
                  <c:v>85785</c:v>
                </c:pt>
                <c:pt idx="15">
                  <c:v>89962</c:v>
                </c:pt>
                <c:pt idx="16">
                  <c:v>93965</c:v>
                </c:pt>
                <c:pt idx="17">
                  <c:v>12569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gapWidth val="30"/>
        <c:axId val="23479933"/>
        <c:axId val="9992806"/>
      </c:barChart>
      <c:catAx>
        <c:axId val="23479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992806"/>
        <c:crosses val="autoZero"/>
        <c:auto val="1"/>
        <c:lblOffset val="100"/>
        <c:noMultiLvlLbl val="0"/>
      </c:catAx>
      <c:valAx>
        <c:axId val="9992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479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West Coast Totals</a:t>
            </a:r>
          </a:p>
        </c:rich>
      </c:tx>
      <c:layout>
        <c:manualLayout>
          <c:xMode val="factor"/>
          <c:yMode val="factor"/>
          <c:x val="-0.35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75"/>
          <c:w val="0.976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'Div Totals'!$A$10</c:f>
              <c:strCache>
                <c:ptCount val="1"/>
                <c:pt idx="0">
                  <c:v>West Coast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'Div Totals'!$C$8:$W$8</c:f>
              <c:numCache>
                <c:ptCount val="2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</c:numCache>
            </c:numRef>
          </c:cat>
          <c:val>
            <c:numRef>
              <c:f>'Div Totals'!$C$10:$W$10</c:f>
              <c:numCache>
                <c:ptCount val="21"/>
                <c:pt idx="0">
                  <c:v>46730</c:v>
                </c:pt>
                <c:pt idx="1">
                  <c:v>105542</c:v>
                </c:pt>
                <c:pt idx="2">
                  <c:v>12816</c:v>
                </c:pt>
                <c:pt idx="3">
                  <c:v>18973</c:v>
                </c:pt>
                <c:pt idx="4">
                  <c:v>16670</c:v>
                </c:pt>
                <c:pt idx="5">
                  <c:v>18642</c:v>
                </c:pt>
                <c:pt idx="6">
                  <c:v>21459</c:v>
                </c:pt>
                <c:pt idx="7">
                  <c:v>34605</c:v>
                </c:pt>
                <c:pt idx="8">
                  <c:v>28651</c:v>
                </c:pt>
                <c:pt idx="9">
                  <c:v>32533</c:v>
                </c:pt>
                <c:pt idx="10">
                  <c:v>35721</c:v>
                </c:pt>
                <c:pt idx="11">
                  <c:v>58121</c:v>
                </c:pt>
                <c:pt idx="12">
                  <c:v>47058</c:v>
                </c:pt>
                <c:pt idx="13">
                  <c:v>50312</c:v>
                </c:pt>
                <c:pt idx="14">
                  <c:v>53974</c:v>
                </c:pt>
                <c:pt idx="15">
                  <c:v>57526</c:v>
                </c:pt>
                <c:pt idx="16">
                  <c:v>60372</c:v>
                </c:pt>
                <c:pt idx="17">
                  <c:v>5993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gapWidth val="30"/>
        <c:axId val="22826391"/>
        <c:axId val="4110928"/>
      </c:barChart>
      <c:catAx>
        <c:axId val="22826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110928"/>
        <c:crosses val="autoZero"/>
        <c:auto val="1"/>
        <c:lblOffset val="100"/>
        <c:noMultiLvlLbl val="0"/>
      </c:catAx>
      <c:valAx>
        <c:axId val="4110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2826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Totals By Division</a:t>
            </a:r>
          </a:p>
        </c:rich>
      </c:tx>
      <c:layout>
        <c:manualLayout>
          <c:xMode val="factor"/>
          <c:yMode val="factor"/>
          <c:x val="-0.386"/>
          <c:y val="-0.0045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1985"/>
          <c:y val="0.31225"/>
          <c:w val="0.60275"/>
          <c:h val="0.48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'Div Totals'!$A$9:$A$10</c:f>
              <c:strCache>
                <c:ptCount val="2"/>
                <c:pt idx="0">
                  <c:v>East Coast</c:v>
                </c:pt>
                <c:pt idx="1">
                  <c:v>West Coast</c:v>
                </c:pt>
              </c:strCache>
            </c:strRef>
          </c:cat>
          <c:val>
            <c:numRef>
              <c:f>'Div Totals'!$B$9:$B$10</c:f>
              <c:numCache>
                <c:ptCount val="2"/>
                <c:pt idx="0">
                  <c:v>1156895</c:v>
                </c:pt>
                <c:pt idx="1">
                  <c:v>705698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East Coast Totals</a:t>
            </a:r>
          </a:p>
        </c:rich>
      </c:tx>
      <c:layout>
        <c:manualLayout>
          <c:xMode val="factor"/>
          <c:yMode val="factor"/>
          <c:x val="-0.4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8"/>
          <c:w val="0.9762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data'!$A$2:$A$27</c:f>
              <c:strCache>
                <c:ptCount val="26"/>
                <c:pt idx="0">
                  <c:v>NL</c:v>
                </c:pt>
                <c:pt idx="1">
                  <c:v>DE</c:v>
                </c:pt>
                <c:pt idx="2">
                  <c:v>TR</c:v>
                </c:pt>
                <c:pt idx="3">
                  <c:v>AT</c:v>
                </c:pt>
                <c:pt idx="4">
                  <c:v>BR</c:v>
                </c:pt>
                <c:pt idx="5">
                  <c:v>JP</c:v>
                </c:pt>
                <c:pt idx="6">
                  <c:v>ID</c:v>
                </c:pt>
                <c:pt idx="7">
                  <c:v>IT</c:v>
                </c:pt>
                <c:pt idx="8">
                  <c:v>AU</c:v>
                </c:pt>
                <c:pt idx="9">
                  <c:v>KR</c:v>
                </c:pt>
                <c:pt idx="10">
                  <c:v>CN</c:v>
                </c:pt>
                <c:pt idx="11">
                  <c:v>ES</c:v>
                </c:pt>
                <c:pt idx="12">
                  <c:v>SE</c:v>
                </c:pt>
                <c:pt idx="13">
                  <c:v>US</c:v>
                </c:pt>
                <c:pt idx="14">
                  <c:v>CA</c:v>
                </c:pt>
                <c:pt idx="15">
                  <c:v>TW</c:v>
                </c:pt>
                <c:pt idx="16">
                  <c:v>IN</c:v>
                </c:pt>
                <c:pt idx="17">
                  <c:v>FR</c:v>
                </c:pt>
                <c:pt idx="18">
                  <c:v>RU</c:v>
                </c:pt>
                <c:pt idx="19">
                  <c:v>EP</c:v>
                </c:pt>
                <c:pt idx="20">
                  <c:v>GB</c:v>
                </c:pt>
                <c:pt idx="21">
                  <c:v>AR</c:v>
                </c:pt>
                <c:pt idx="22">
                  <c:v>MX</c:v>
                </c:pt>
                <c:pt idx="23">
                  <c:v>BE</c:v>
                </c:pt>
                <c:pt idx="24">
                  <c:v>CH</c:v>
                </c:pt>
                <c:pt idx="25">
                  <c:v>PC</c:v>
                </c:pt>
              </c:strCache>
            </c:strRef>
          </c:cat>
          <c:val>
            <c:numRef>
              <c:f>'Country Bar data'!$B$2:$B$27</c:f>
              <c:numCache>
                <c:ptCount val="26"/>
                <c:pt idx="0">
                  <c:v>79342</c:v>
                </c:pt>
                <c:pt idx="1">
                  <c:v>71733</c:v>
                </c:pt>
                <c:pt idx="2">
                  <c:v>71049</c:v>
                </c:pt>
                <c:pt idx="3">
                  <c:v>66898</c:v>
                </c:pt>
                <c:pt idx="4">
                  <c:v>66255</c:v>
                </c:pt>
                <c:pt idx="5">
                  <c:v>59024</c:v>
                </c:pt>
                <c:pt idx="6">
                  <c:v>58699</c:v>
                </c:pt>
                <c:pt idx="7">
                  <c:v>54209</c:v>
                </c:pt>
                <c:pt idx="8">
                  <c:v>53973</c:v>
                </c:pt>
                <c:pt idx="9">
                  <c:v>50366</c:v>
                </c:pt>
                <c:pt idx="10">
                  <c:v>48164</c:v>
                </c:pt>
                <c:pt idx="11">
                  <c:v>42764</c:v>
                </c:pt>
                <c:pt idx="12">
                  <c:v>38821</c:v>
                </c:pt>
                <c:pt idx="13">
                  <c:v>37520</c:v>
                </c:pt>
                <c:pt idx="14">
                  <c:v>37416</c:v>
                </c:pt>
                <c:pt idx="15">
                  <c:v>36562</c:v>
                </c:pt>
                <c:pt idx="16">
                  <c:v>35600</c:v>
                </c:pt>
                <c:pt idx="17">
                  <c:v>33996</c:v>
                </c:pt>
                <c:pt idx="18">
                  <c:v>33519</c:v>
                </c:pt>
                <c:pt idx="19">
                  <c:v>32671</c:v>
                </c:pt>
                <c:pt idx="20">
                  <c:v>32172</c:v>
                </c:pt>
                <c:pt idx="21">
                  <c:v>30951</c:v>
                </c:pt>
                <c:pt idx="22">
                  <c:v>30177</c:v>
                </c:pt>
                <c:pt idx="23">
                  <c:v>29475</c:v>
                </c:pt>
                <c:pt idx="24">
                  <c:v>25539</c:v>
                </c:pt>
                <c:pt idx="25">
                  <c:v>0</c:v>
                </c:pt>
              </c:numCache>
            </c:numRef>
          </c:val>
        </c:ser>
        <c:gapWidth val="30"/>
        <c:axId val="36998353"/>
        <c:axId val="64549722"/>
      </c:barChart>
      <c:catAx>
        <c:axId val="36998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549722"/>
        <c:crosses val="autoZero"/>
        <c:auto val="1"/>
        <c:lblOffset val="100"/>
        <c:noMultiLvlLbl val="0"/>
      </c:catAx>
      <c:valAx>
        <c:axId val="645497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998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West Coast Totals</a:t>
            </a:r>
          </a:p>
        </c:rich>
      </c:tx>
      <c:layout>
        <c:manualLayout>
          <c:xMode val="factor"/>
          <c:yMode val="factor"/>
          <c:x val="-0.4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8"/>
          <c:w val="0.9762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data'!$A$29:$A$50</c:f>
              <c:strCache>
                <c:ptCount val="22"/>
                <c:pt idx="0">
                  <c:v>DE</c:v>
                </c:pt>
                <c:pt idx="1">
                  <c:v>NL</c:v>
                </c:pt>
                <c:pt idx="2">
                  <c:v>JP</c:v>
                </c:pt>
                <c:pt idx="3">
                  <c:v>AT</c:v>
                </c:pt>
                <c:pt idx="4">
                  <c:v>GB</c:v>
                </c:pt>
                <c:pt idx="5">
                  <c:v>IT</c:v>
                </c:pt>
                <c:pt idx="6">
                  <c:v>US</c:v>
                </c:pt>
                <c:pt idx="7">
                  <c:v>TR</c:v>
                </c:pt>
                <c:pt idx="8">
                  <c:v>ES</c:v>
                </c:pt>
                <c:pt idx="9">
                  <c:v>SE</c:v>
                </c:pt>
                <c:pt idx="10">
                  <c:v>EP</c:v>
                </c:pt>
                <c:pt idx="11">
                  <c:v>KR</c:v>
                </c:pt>
                <c:pt idx="12">
                  <c:v>FR</c:v>
                </c:pt>
                <c:pt idx="13">
                  <c:v>CN</c:v>
                </c:pt>
                <c:pt idx="14">
                  <c:v>BE</c:v>
                </c:pt>
                <c:pt idx="15">
                  <c:v>CH</c:v>
                </c:pt>
                <c:pt idx="16">
                  <c:v>AU</c:v>
                </c:pt>
                <c:pt idx="17">
                  <c:v>BR</c:v>
                </c:pt>
                <c:pt idx="18">
                  <c:v>CA</c:v>
                </c:pt>
                <c:pt idx="19">
                  <c:v>IN</c:v>
                </c:pt>
                <c:pt idx="20">
                  <c:v>MX</c:v>
                </c:pt>
                <c:pt idx="21">
                  <c:v>PC</c:v>
                </c:pt>
              </c:strCache>
            </c:strRef>
          </c:cat>
          <c:val>
            <c:numRef>
              <c:f>'Country Bar data'!$B$29:$B$50</c:f>
              <c:numCache>
                <c:ptCount val="22"/>
                <c:pt idx="0">
                  <c:v>97064</c:v>
                </c:pt>
                <c:pt idx="1">
                  <c:v>88789</c:v>
                </c:pt>
                <c:pt idx="2">
                  <c:v>55681</c:v>
                </c:pt>
                <c:pt idx="3">
                  <c:v>46439</c:v>
                </c:pt>
                <c:pt idx="4">
                  <c:v>46388</c:v>
                </c:pt>
                <c:pt idx="5">
                  <c:v>40132</c:v>
                </c:pt>
                <c:pt idx="6">
                  <c:v>37520</c:v>
                </c:pt>
                <c:pt idx="7">
                  <c:v>34710</c:v>
                </c:pt>
                <c:pt idx="8">
                  <c:v>32916</c:v>
                </c:pt>
                <c:pt idx="9">
                  <c:v>29238</c:v>
                </c:pt>
                <c:pt idx="10">
                  <c:v>27709</c:v>
                </c:pt>
                <c:pt idx="11">
                  <c:v>24078</c:v>
                </c:pt>
                <c:pt idx="12">
                  <c:v>23436</c:v>
                </c:pt>
                <c:pt idx="13">
                  <c:v>22786</c:v>
                </c:pt>
                <c:pt idx="14">
                  <c:v>21108</c:v>
                </c:pt>
                <c:pt idx="15">
                  <c:v>18202</c:v>
                </c:pt>
                <c:pt idx="16">
                  <c:v>17991</c:v>
                </c:pt>
                <c:pt idx="17">
                  <c:v>14164</c:v>
                </c:pt>
                <c:pt idx="18">
                  <c:v>12472</c:v>
                </c:pt>
                <c:pt idx="19">
                  <c:v>9762</c:v>
                </c:pt>
                <c:pt idx="20">
                  <c:v>5113</c:v>
                </c:pt>
                <c:pt idx="21">
                  <c:v>0</c:v>
                </c:pt>
              </c:numCache>
            </c:numRef>
          </c:val>
        </c:ser>
        <c:gapWidth val="30"/>
        <c:axId val="44076587"/>
        <c:axId val="61144964"/>
      </c:barChart>
      <c:catAx>
        <c:axId val="440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144964"/>
        <c:crosses val="autoZero"/>
        <c:auto val="1"/>
        <c:lblOffset val="100"/>
        <c:noMultiLvlLbl val="0"/>
      </c:catAx>
      <c:valAx>
        <c:axId val="611449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076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6</xdr:row>
      <xdr:rowOff>133350</xdr:rowOff>
    </xdr:from>
    <xdr:to>
      <xdr:col>14</xdr:col>
      <xdr:colOff>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409575" y="1181100"/>
        <a:ext cx="81248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38</xdr:row>
      <xdr:rowOff>152400</xdr:rowOff>
    </xdr:from>
    <xdr:to>
      <xdr:col>13</xdr:col>
      <xdr:colOff>571500</xdr:colOff>
      <xdr:row>60</xdr:row>
      <xdr:rowOff>152400</xdr:rowOff>
    </xdr:to>
    <xdr:graphicFrame>
      <xdr:nvGraphicFramePr>
        <xdr:cNvPr id="2" name="Chart 2"/>
        <xdr:cNvGraphicFramePr/>
      </xdr:nvGraphicFramePr>
      <xdr:xfrm>
        <a:off x="419100" y="6381750"/>
        <a:ext cx="80772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419100</xdr:colOff>
      <xdr:row>64</xdr:row>
      <xdr:rowOff>9525</xdr:rowOff>
    </xdr:from>
    <xdr:to>
      <xdr:col>13</xdr:col>
      <xdr:colOff>571500</xdr:colOff>
      <xdr:row>86</xdr:row>
      <xdr:rowOff>9525</xdr:rowOff>
    </xdr:to>
    <xdr:graphicFrame>
      <xdr:nvGraphicFramePr>
        <xdr:cNvPr id="3" name="Chart 3"/>
        <xdr:cNvGraphicFramePr/>
      </xdr:nvGraphicFramePr>
      <xdr:xfrm>
        <a:off x="419100" y="10448925"/>
        <a:ext cx="80772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6</xdr:row>
      <xdr:rowOff>133350</xdr:rowOff>
    </xdr:from>
    <xdr:to>
      <xdr:col>14</xdr:col>
      <xdr:colOff>114300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466725" y="1181100"/>
        <a:ext cx="81819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6</xdr:row>
      <xdr:rowOff>133350</xdr:rowOff>
    </xdr:from>
    <xdr:to>
      <xdr:col>14</xdr:col>
      <xdr:colOff>38100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447675" y="1181100"/>
        <a:ext cx="81248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31</xdr:row>
      <xdr:rowOff>142875</xdr:rowOff>
    </xdr:from>
    <xdr:to>
      <xdr:col>14</xdr:col>
      <xdr:colOff>38100</xdr:colOff>
      <xdr:row>53</xdr:row>
      <xdr:rowOff>76200</xdr:rowOff>
    </xdr:to>
    <xdr:graphicFrame>
      <xdr:nvGraphicFramePr>
        <xdr:cNvPr id="2" name="Chart 2"/>
        <xdr:cNvGraphicFramePr/>
      </xdr:nvGraphicFramePr>
      <xdr:xfrm>
        <a:off x="447675" y="5238750"/>
        <a:ext cx="81248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W1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13.8515625" style="0" bestFit="1" customWidth="1"/>
    <col min="2" max="2" width="8.57421875" style="0" bestFit="1" customWidth="1"/>
    <col min="3" max="5" width="7.57421875" style="0" bestFit="1" customWidth="1"/>
    <col min="6" max="13" width="6.57421875" style="0" bestFit="1" customWidth="1"/>
    <col min="14" max="19" width="7.57421875" style="0" bestFit="1" customWidth="1"/>
    <col min="20" max="20" width="6.57421875" style="0" bestFit="1" customWidth="1"/>
    <col min="21" max="23" width="5.00390625" style="0" bestFit="1" customWidth="1"/>
  </cols>
  <sheetData>
    <row r="1" ht="15.75">
      <c r="A1" s="1" t="s">
        <v>32</v>
      </c>
    </row>
    <row r="2" ht="15.75">
      <c r="A2" s="1"/>
    </row>
    <row r="4" ht="12.75">
      <c r="A4" s="4" t="s">
        <v>36</v>
      </c>
    </row>
    <row r="5" ht="12.75">
      <c r="A5" s="4" t="s">
        <v>34</v>
      </c>
    </row>
    <row r="7" ht="15.75">
      <c r="A7" s="2" t="s">
        <v>35</v>
      </c>
    </row>
    <row r="8" spans="2:23" ht="12.75">
      <c r="B8" s="3" t="s">
        <v>1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  <c r="I8" s="3">
        <v>2017</v>
      </c>
      <c r="J8" s="3">
        <v>2018</v>
      </c>
      <c r="K8" s="3">
        <v>2019</v>
      </c>
      <c r="L8" s="3">
        <v>2020</v>
      </c>
      <c r="M8" s="3">
        <v>2021</v>
      </c>
      <c r="N8" s="3">
        <v>2022</v>
      </c>
      <c r="O8" s="3">
        <v>2023</v>
      </c>
      <c r="P8" s="3">
        <v>2024</v>
      </c>
      <c r="Q8" s="3">
        <v>2025</v>
      </c>
      <c r="R8" s="3">
        <v>2026</v>
      </c>
      <c r="S8" s="3">
        <v>2027</v>
      </c>
      <c r="T8" s="3">
        <v>2028</v>
      </c>
      <c r="U8" s="3">
        <v>2029</v>
      </c>
      <c r="V8" s="3">
        <v>2030</v>
      </c>
      <c r="W8" s="3">
        <v>2031</v>
      </c>
    </row>
    <row r="9" spans="1:23" ht="12.75">
      <c r="A9" s="4" t="s">
        <v>2</v>
      </c>
      <c r="B9">
        <v>1156895</v>
      </c>
      <c r="C9">
        <v>80201</v>
      </c>
      <c r="D9">
        <v>78761</v>
      </c>
      <c r="E9">
        <v>126026</v>
      </c>
      <c r="F9">
        <v>34648</v>
      </c>
      <c r="G9">
        <v>34707</v>
      </c>
      <c r="H9">
        <v>32123</v>
      </c>
      <c r="I9">
        <v>36742</v>
      </c>
      <c r="J9">
        <v>53124</v>
      </c>
      <c r="K9">
        <v>47539</v>
      </c>
      <c r="L9">
        <v>54294</v>
      </c>
      <c r="M9">
        <v>58642</v>
      </c>
      <c r="N9">
        <v>80925</v>
      </c>
      <c r="O9">
        <v>76089</v>
      </c>
      <c r="P9">
        <v>80793</v>
      </c>
      <c r="Q9">
        <v>85785</v>
      </c>
      <c r="R9">
        <v>89962</v>
      </c>
      <c r="S9">
        <v>93965</v>
      </c>
      <c r="T9">
        <v>12569</v>
      </c>
      <c r="U9">
        <v>0</v>
      </c>
      <c r="V9">
        <v>0</v>
      </c>
      <c r="W9">
        <v>0</v>
      </c>
    </row>
    <row r="10" spans="1:23" ht="12.75">
      <c r="A10" s="4" t="s">
        <v>30</v>
      </c>
      <c r="B10">
        <v>705698</v>
      </c>
      <c r="C10">
        <v>46730</v>
      </c>
      <c r="D10">
        <v>105542</v>
      </c>
      <c r="E10">
        <v>12816</v>
      </c>
      <c r="F10">
        <v>18973</v>
      </c>
      <c r="G10">
        <v>16670</v>
      </c>
      <c r="H10">
        <v>18642</v>
      </c>
      <c r="I10">
        <v>21459</v>
      </c>
      <c r="J10">
        <v>34605</v>
      </c>
      <c r="K10">
        <v>28651</v>
      </c>
      <c r="L10">
        <v>32533</v>
      </c>
      <c r="M10">
        <v>35721</v>
      </c>
      <c r="N10">
        <v>58121</v>
      </c>
      <c r="O10">
        <v>47058</v>
      </c>
      <c r="P10">
        <v>50312</v>
      </c>
      <c r="Q10">
        <v>53974</v>
      </c>
      <c r="R10">
        <v>57526</v>
      </c>
      <c r="S10">
        <v>60372</v>
      </c>
      <c r="T10">
        <v>5993</v>
      </c>
      <c r="U10">
        <v>0</v>
      </c>
      <c r="V10">
        <v>0</v>
      </c>
      <c r="W10">
        <v>0</v>
      </c>
    </row>
    <row r="12" spans="1:23" ht="12.75">
      <c r="A12" s="7" t="s">
        <v>29</v>
      </c>
      <c r="B12" s="6">
        <f aca="true" t="shared" si="0" ref="B12:W12">SUM(B9:B10)</f>
        <v>1862593</v>
      </c>
      <c r="C12" s="6">
        <f t="shared" si="0"/>
        <v>126931</v>
      </c>
      <c r="D12" s="6">
        <f t="shared" si="0"/>
        <v>184303</v>
      </c>
      <c r="E12" s="6">
        <f t="shared" si="0"/>
        <v>138842</v>
      </c>
      <c r="F12" s="6">
        <f t="shared" si="0"/>
        <v>53621</v>
      </c>
      <c r="G12" s="6">
        <f t="shared" si="0"/>
        <v>51377</v>
      </c>
      <c r="H12" s="6">
        <f t="shared" si="0"/>
        <v>50765</v>
      </c>
      <c r="I12" s="6">
        <f t="shared" si="0"/>
        <v>58201</v>
      </c>
      <c r="J12" s="6">
        <f t="shared" si="0"/>
        <v>87729</v>
      </c>
      <c r="K12" s="6">
        <f t="shared" si="0"/>
        <v>76190</v>
      </c>
      <c r="L12" s="6">
        <f t="shared" si="0"/>
        <v>86827</v>
      </c>
      <c r="M12" s="6">
        <f t="shared" si="0"/>
        <v>94363</v>
      </c>
      <c r="N12" s="6">
        <f t="shared" si="0"/>
        <v>139046</v>
      </c>
      <c r="O12" s="6">
        <f t="shared" si="0"/>
        <v>123147</v>
      </c>
      <c r="P12" s="6">
        <f t="shared" si="0"/>
        <v>131105</v>
      </c>
      <c r="Q12" s="6">
        <f t="shared" si="0"/>
        <v>139759</v>
      </c>
      <c r="R12" s="6">
        <f t="shared" si="0"/>
        <v>147488</v>
      </c>
      <c r="S12" s="6">
        <f t="shared" si="0"/>
        <v>154337</v>
      </c>
      <c r="T12" s="6">
        <f t="shared" si="0"/>
        <v>18562</v>
      </c>
      <c r="U12" s="6">
        <f t="shared" si="0"/>
        <v>0</v>
      </c>
      <c r="V12" s="6">
        <f t="shared" si="0"/>
        <v>0</v>
      </c>
      <c r="W12" s="6">
        <f t="shared" si="0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"/>
    </sheetView>
  </sheetViews>
  <sheetFormatPr defaultColWidth="9.140625" defaultRowHeight="12.75"/>
  <cols>
    <col min="1" max="1" width="27.140625" style="0" bestFit="1" customWidth="1"/>
    <col min="2" max="2" width="7.57421875" style="0" bestFit="1" customWidth="1"/>
    <col min="3" max="19" width="6.57421875" style="0" bestFit="1" customWidth="1"/>
    <col min="20" max="20" width="5.57421875" style="0" bestFit="1" customWidth="1"/>
    <col min="21" max="23" width="5.00390625" style="0" bestFit="1" customWidth="1"/>
  </cols>
  <sheetData>
    <row r="1" ht="15.75">
      <c r="A1" s="1" t="s">
        <v>32</v>
      </c>
    </row>
    <row r="2" ht="15.75">
      <c r="A2" s="1"/>
    </row>
    <row r="4" ht="12.75">
      <c r="A4" s="4" t="s">
        <v>72</v>
      </c>
    </row>
    <row r="5" ht="12.75">
      <c r="A5" s="4" t="s">
        <v>34</v>
      </c>
    </row>
    <row r="7" spans="2:23" ht="12.75">
      <c r="B7" s="3" t="s">
        <v>1</v>
      </c>
      <c r="C7" s="3">
        <v>2011</v>
      </c>
      <c r="D7" s="3">
        <v>2012</v>
      </c>
      <c r="E7" s="3">
        <v>2013</v>
      </c>
      <c r="F7" s="3">
        <v>2014</v>
      </c>
      <c r="G7" s="3">
        <v>2015</v>
      </c>
      <c r="H7" s="3">
        <v>2016</v>
      </c>
      <c r="I7" s="3">
        <v>2017</v>
      </c>
      <c r="J7" s="3">
        <v>2018</v>
      </c>
      <c r="K7" s="3">
        <v>2019</v>
      </c>
      <c r="L7" s="3">
        <v>2020</v>
      </c>
      <c r="M7" s="3">
        <v>2021</v>
      </c>
      <c r="N7" s="3">
        <v>2022</v>
      </c>
      <c r="O7" s="3">
        <v>2023</v>
      </c>
      <c r="P7" s="3">
        <v>2024</v>
      </c>
      <c r="Q7" s="3">
        <v>2025</v>
      </c>
      <c r="R7" s="3">
        <v>2026</v>
      </c>
      <c r="S7" s="3">
        <v>2027</v>
      </c>
      <c r="T7" s="3">
        <v>2028</v>
      </c>
      <c r="U7" s="3">
        <v>2029</v>
      </c>
      <c r="V7" s="3">
        <v>2030</v>
      </c>
      <c r="W7" s="3">
        <v>2031</v>
      </c>
    </row>
    <row r="8" ht="12.75">
      <c r="A8" s="5" t="s">
        <v>68</v>
      </c>
    </row>
    <row r="9" spans="1:23" ht="12.75">
      <c r="A9" s="4" t="s">
        <v>3</v>
      </c>
      <c r="B9">
        <f aca="true" t="shared" si="0" ref="B9:B33">SUM(C9:Z9)</f>
        <v>20634</v>
      </c>
      <c r="C9">
        <v>8626</v>
      </c>
      <c r="D9">
        <v>462</v>
      </c>
      <c r="E9">
        <v>598</v>
      </c>
      <c r="F9">
        <v>782</v>
      </c>
      <c r="G9">
        <v>782</v>
      </c>
      <c r="H9">
        <v>782</v>
      </c>
      <c r="I9">
        <v>782</v>
      </c>
      <c r="J9">
        <v>782</v>
      </c>
      <c r="K9">
        <v>782</v>
      </c>
      <c r="L9">
        <v>782</v>
      </c>
      <c r="M9">
        <v>782</v>
      </c>
      <c r="N9">
        <v>782</v>
      </c>
      <c r="O9">
        <v>782</v>
      </c>
      <c r="P9">
        <v>782</v>
      </c>
      <c r="Q9">
        <v>782</v>
      </c>
      <c r="R9">
        <v>782</v>
      </c>
      <c r="S9">
        <v>782</v>
      </c>
      <c r="T9">
        <v>0</v>
      </c>
      <c r="U9">
        <v>0</v>
      </c>
      <c r="V9">
        <v>0</v>
      </c>
      <c r="W9">
        <v>0</v>
      </c>
    </row>
    <row r="10" spans="1:23" ht="12.75">
      <c r="A10" s="4" t="s">
        <v>4</v>
      </c>
      <c r="B10">
        <f t="shared" si="0"/>
        <v>44582</v>
      </c>
      <c r="C10">
        <v>0</v>
      </c>
      <c r="D10">
        <v>0</v>
      </c>
      <c r="E10">
        <v>7950</v>
      </c>
      <c r="F10">
        <v>524</v>
      </c>
      <c r="G10">
        <v>822</v>
      </c>
      <c r="H10">
        <v>1134</v>
      </c>
      <c r="I10">
        <v>1418</v>
      </c>
      <c r="J10">
        <v>1814</v>
      </c>
      <c r="K10">
        <v>2154</v>
      </c>
      <c r="L10">
        <v>2438</v>
      </c>
      <c r="M10">
        <v>2750</v>
      </c>
      <c r="N10">
        <v>3074</v>
      </c>
      <c r="O10">
        <v>3372</v>
      </c>
      <c r="P10">
        <v>3728</v>
      </c>
      <c r="Q10">
        <v>4080</v>
      </c>
      <c r="R10">
        <v>4378</v>
      </c>
      <c r="S10">
        <v>4946</v>
      </c>
      <c r="T10">
        <v>0</v>
      </c>
      <c r="U10">
        <v>0</v>
      </c>
      <c r="V10">
        <v>0</v>
      </c>
      <c r="W10">
        <v>0</v>
      </c>
    </row>
    <row r="11" spans="1:23" ht="12.75">
      <c r="A11" s="4" t="s">
        <v>5</v>
      </c>
      <c r="B11">
        <f t="shared" si="0"/>
        <v>35982</v>
      </c>
      <c r="C11">
        <v>5862</v>
      </c>
      <c r="D11">
        <v>0</v>
      </c>
      <c r="E11">
        <v>2708</v>
      </c>
      <c r="F11">
        <v>1084</v>
      </c>
      <c r="G11">
        <v>1084</v>
      </c>
      <c r="H11">
        <v>1084</v>
      </c>
      <c r="I11">
        <v>1084</v>
      </c>
      <c r="J11">
        <v>1602</v>
      </c>
      <c r="K11">
        <v>1602</v>
      </c>
      <c r="L11">
        <v>1602</v>
      </c>
      <c r="M11">
        <v>1602</v>
      </c>
      <c r="N11">
        <v>1612</v>
      </c>
      <c r="O11">
        <v>2976</v>
      </c>
      <c r="P11">
        <v>2986</v>
      </c>
      <c r="Q11">
        <v>3018</v>
      </c>
      <c r="R11">
        <v>3028</v>
      </c>
      <c r="S11">
        <v>3048</v>
      </c>
      <c r="T11">
        <v>0</v>
      </c>
      <c r="U11">
        <v>0</v>
      </c>
      <c r="V11">
        <v>0</v>
      </c>
      <c r="W11">
        <v>0</v>
      </c>
    </row>
    <row r="12" spans="1:23" ht="12.75">
      <c r="A12" s="4" t="s">
        <v>6</v>
      </c>
      <c r="B12">
        <f t="shared" si="0"/>
        <v>19650</v>
      </c>
      <c r="C12">
        <v>0</v>
      </c>
      <c r="D12">
        <v>0</v>
      </c>
      <c r="E12">
        <v>4954</v>
      </c>
      <c r="F12">
        <v>526</v>
      </c>
      <c r="G12">
        <v>596</v>
      </c>
      <c r="H12">
        <v>666</v>
      </c>
      <c r="I12">
        <v>724</v>
      </c>
      <c r="J12">
        <v>780</v>
      </c>
      <c r="K12">
        <v>836</v>
      </c>
      <c r="L12">
        <v>936</v>
      </c>
      <c r="M12">
        <v>1020</v>
      </c>
      <c r="N12">
        <v>1134</v>
      </c>
      <c r="O12">
        <v>1232</v>
      </c>
      <c r="P12">
        <v>1360</v>
      </c>
      <c r="Q12">
        <v>1516</v>
      </c>
      <c r="R12">
        <v>1628</v>
      </c>
      <c r="S12">
        <v>1742</v>
      </c>
      <c r="T12">
        <v>0</v>
      </c>
      <c r="U12">
        <v>0</v>
      </c>
      <c r="V12">
        <v>0</v>
      </c>
      <c r="W12">
        <v>0</v>
      </c>
    </row>
    <row r="13" spans="1:23" ht="12.75">
      <c r="A13" s="4" t="s">
        <v>7</v>
      </c>
      <c r="B13">
        <f t="shared" si="0"/>
        <v>44170</v>
      </c>
      <c r="C13">
        <v>1310</v>
      </c>
      <c r="D13">
        <v>7208</v>
      </c>
      <c r="E13">
        <v>1320</v>
      </c>
      <c r="F13">
        <v>1804</v>
      </c>
      <c r="G13">
        <v>3720</v>
      </c>
      <c r="H13">
        <v>1804</v>
      </c>
      <c r="I13">
        <v>1804</v>
      </c>
      <c r="J13">
        <v>2306</v>
      </c>
      <c r="K13">
        <v>2306</v>
      </c>
      <c r="L13">
        <v>2306</v>
      </c>
      <c r="M13">
        <v>2306</v>
      </c>
      <c r="N13">
        <v>2306</v>
      </c>
      <c r="O13">
        <v>2734</v>
      </c>
      <c r="P13">
        <v>2734</v>
      </c>
      <c r="Q13">
        <v>2734</v>
      </c>
      <c r="R13">
        <v>2734</v>
      </c>
      <c r="S13">
        <v>2734</v>
      </c>
      <c r="T13">
        <v>0</v>
      </c>
      <c r="U13">
        <v>0</v>
      </c>
      <c r="V13">
        <v>0</v>
      </c>
      <c r="W13">
        <v>0</v>
      </c>
    </row>
    <row r="14" spans="1:23" ht="12.75">
      <c r="A14" s="4" t="s">
        <v>8</v>
      </c>
      <c r="B14">
        <f t="shared" si="0"/>
        <v>24944</v>
      </c>
      <c r="C14">
        <v>3194</v>
      </c>
      <c r="D14">
        <v>640</v>
      </c>
      <c r="E14">
        <v>3384</v>
      </c>
      <c r="F14">
        <v>866</v>
      </c>
      <c r="G14">
        <v>2638</v>
      </c>
      <c r="H14">
        <v>876</v>
      </c>
      <c r="I14">
        <v>876</v>
      </c>
      <c r="J14">
        <v>1000</v>
      </c>
      <c r="K14">
        <v>1000</v>
      </c>
      <c r="L14">
        <v>1000</v>
      </c>
      <c r="M14">
        <v>1000</v>
      </c>
      <c r="N14">
        <v>1000</v>
      </c>
      <c r="O14">
        <v>1494</v>
      </c>
      <c r="P14">
        <v>1494</v>
      </c>
      <c r="Q14">
        <v>1494</v>
      </c>
      <c r="R14">
        <v>1494</v>
      </c>
      <c r="S14">
        <v>1494</v>
      </c>
      <c r="T14">
        <v>0</v>
      </c>
      <c r="U14">
        <v>0</v>
      </c>
      <c r="V14">
        <v>0</v>
      </c>
      <c r="W14">
        <v>0</v>
      </c>
    </row>
    <row r="15" spans="1:23" ht="12.75">
      <c r="A15" s="4" t="s">
        <v>9</v>
      </c>
      <c r="B15">
        <f t="shared" si="0"/>
        <v>17026</v>
      </c>
      <c r="C15">
        <v>0</v>
      </c>
      <c r="D15">
        <v>0</v>
      </c>
      <c r="E15">
        <v>2694</v>
      </c>
      <c r="F15">
        <v>818</v>
      </c>
      <c r="G15">
        <v>818</v>
      </c>
      <c r="H15">
        <v>1058</v>
      </c>
      <c r="I15">
        <v>1058</v>
      </c>
      <c r="J15">
        <v>1058</v>
      </c>
      <c r="K15">
        <v>1058</v>
      </c>
      <c r="L15">
        <v>1058</v>
      </c>
      <c r="M15">
        <v>1058</v>
      </c>
      <c r="N15">
        <v>1058</v>
      </c>
      <c r="O15">
        <v>1058</v>
      </c>
      <c r="P15">
        <v>1058</v>
      </c>
      <c r="Q15">
        <v>1058</v>
      </c>
      <c r="R15">
        <v>1058</v>
      </c>
      <c r="S15">
        <v>1058</v>
      </c>
      <c r="T15">
        <v>0</v>
      </c>
      <c r="U15">
        <v>0</v>
      </c>
      <c r="V15">
        <v>0</v>
      </c>
      <c r="W15">
        <v>0</v>
      </c>
    </row>
    <row r="16" spans="1:23" ht="12.75">
      <c r="A16" s="4" t="s">
        <v>10</v>
      </c>
      <c r="B16">
        <f t="shared" si="0"/>
        <v>24082</v>
      </c>
      <c r="C16">
        <v>5304</v>
      </c>
      <c r="D16">
        <v>0</v>
      </c>
      <c r="E16">
        <v>704</v>
      </c>
      <c r="F16">
        <v>412</v>
      </c>
      <c r="G16">
        <v>412</v>
      </c>
      <c r="H16">
        <v>530</v>
      </c>
      <c r="I16">
        <v>530</v>
      </c>
      <c r="J16">
        <v>530</v>
      </c>
      <c r="K16">
        <v>802</v>
      </c>
      <c r="L16">
        <v>802</v>
      </c>
      <c r="M16">
        <v>802</v>
      </c>
      <c r="N16">
        <v>1440</v>
      </c>
      <c r="O16">
        <v>1440</v>
      </c>
      <c r="P16">
        <v>1440</v>
      </c>
      <c r="Q16">
        <v>2074</v>
      </c>
      <c r="R16">
        <v>2074</v>
      </c>
      <c r="S16">
        <v>2074</v>
      </c>
      <c r="T16">
        <v>2712</v>
      </c>
      <c r="U16">
        <v>0</v>
      </c>
      <c r="V16">
        <v>0</v>
      </c>
      <c r="W16">
        <v>0</v>
      </c>
    </row>
    <row r="17" spans="1:23" ht="12.75">
      <c r="A17" s="4" t="s">
        <v>11</v>
      </c>
      <c r="B17">
        <f t="shared" si="0"/>
        <v>47822</v>
      </c>
      <c r="C17">
        <v>0</v>
      </c>
      <c r="D17">
        <v>0</v>
      </c>
      <c r="E17">
        <v>3034</v>
      </c>
      <c r="F17">
        <v>822</v>
      </c>
      <c r="G17">
        <v>1048</v>
      </c>
      <c r="H17">
        <v>1218</v>
      </c>
      <c r="I17">
        <v>1460</v>
      </c>
      <c r="J17">
        <v>1800</v>
      </c>
      <c r="K17">
        <v>2310</v>
      </c>
      <c r="L17">
        <v>2720</v>
      </c>
      <c r="M17">
        <v>3144</v>
      </c>
      <c r="N17">
        <v>3656</v>
      </c>
      <c r="O17">
        <v>4166</v>
      </c>
      <c r="P17">
        <v>4732</v>
      </c>
      <c r="Q17">
        <v>5328</v>
      </c>
      <c r="R17">
        <v>5894</v>
      </c>
      <c r="S17">
        <v>6490</v>
      </c>
      <c r="T17">
        <v>0</v>
      </c>
      <c r="U17">
        <v>0</v>
      </c>
      <c r="V17">
        <v>0</v>
      </c>
      <c r="W17">
        <v>0</v>
      </c>
    </row>
    <row r="18" spans="1:23" ht="12.75">
      <c r="A18" s="4" t="s">
        <v>12</v>
      </c>
      <c r="B18">
        <f t="shared" si="0"/>
        <v>21780</v>
      </c>
      <c r="C18">
        <v>1856</v>
      </c>
      <c r="D18">
        <v>9650</v>
      </c>
      <c r="E18">
        <v>10274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</row>
    <row r="19" spans="1:23" ht="12.75">
      <c r="A19" s="4" t="s">
        <v>13</v>
      </c>
      <c r="B19">
        <f t="shared" si="0"/>
        <v>28441</v>
      </c>
      <c r="C19">
        <v>0</v>
      </c>
      <c r="D19">
        <v>0</v>
      </c>
      <c r="E19">
        <v>9089</v>
      </c>
      <c r="F19">
        <v>596</v>
      </c>
      <c r="G19">
        <v>670</v>
      </c>
      <c r="H19">
        <v>770</v>
      </c>
      <c r="I19">
        <v>914</v>
      </c>
      <c r="J19">
        <v>1022</v>
      </c>
      <c r="K19">
        <v>1132</v>
      </c>
      <c r="L19">
        <v>1256</v>
      </c>
      <c r="M19">
        <v>1410</v>
      </c>
      <c r="N19">
        <v>1546</v>
      </c>
      <c r="O19">
        <v>1696</v>
      </c>
      <c r="P19">
        <v>1838</v>
      </c>
      <c r="Q19">
        <v>2012</v>
      </c>
      <c r="R19">
        <v>2158</v>
      </c>
      <c r="S19">
        <v>2332</v>
      </c>
      <c r="T19">
        <v>0</v>
      </c>
      <c r="U19">
        <v>0</v>
      </c>
      <c r="V19">
        <v>0</v>
      </c>
      <c r="W19">
        <v>0</v>
      </c>
    </row>
    <row r="20" spans="1:23" ht="12.75">
      <c r="A20" s="4" t="s">
        <v>14</v>
      </c>
      <c r="B20">
        <f t="shared" si="0"/>
        <v>22664</v>
      </c>
      <c r="C20">
        <v>0</v>
      </c>
      <c r="D20">
        <v>0</v>
      </c>
      <c r="E20">
        <v>2126</v>
      </c>
      <c r="F20">
        <v>500</v>
      </c>
      <c r="G20">
        <v>624</v>
      </c>
      <c r="H20">
        <v>752</v>
      </c>
      <c r="I20">
        <v>880</v>
      </c>
      <c r="J20">
        <v>1034</v>
      </c>
      <c r="K20">
        <v>1162</v>
      </c>
      <c r="L20">
        <v>1290</v>
      </c>
      <c r="M20">
        <v>1444</v>
      </c>
      <c r="N20">
        <v>1586</v>
      </c>
      <c r="O20">
        <v>1828</v>
      </c>
      <c r="P20">
        <v>1998</v>
      </c>
      <c r="Q20">
        <v>2282</v>
      </c>
      <c r="R20">
        <v>2480</v>
      </c>
      <c r="S20">
        <v>2678</v>
      </c>
      <c r="T20">
        <v>0</v>
      </c>
      <c r="U20">
        <v>0</v>
      </c>
      <c r="V20">
        <v>0</v>
      </c>
      <c r="W20">
        <v>0</v>
      </c>
    </row>
    <row r="21" spans="1:23" ht="12.75">
      <c r="A21" s="4" t="s">
        <v>15</v>
      </c>
      <c r="B21">
        <f t="shared" si="0"/>
        <v>21448</v>
      </c>
      <c r="C21">
        <v>0</v>
      </c>
      <c r="D21">
        <v>0</v>
      </c>
      <c r="E21">
        <v>1588</v>
      </c>
      <c r="F21">
        <v>740</v>
      </c>
      <c r="G21">
        <v>820</v>
      </c>
      <c r="H21">
        <v>884</v>
      </c>
      <c r="I21">
        <v>948</v>
      </c>
      <c r="J21">
        <v>1014</v>
      </c>
      <c r="K21">
        <v>1078</v>
      </c>
      <c r="L21">
        <v>1206</v>
      </c>
      <c r="M21">
        <v>1334</v>
      </c>
      <c r="N21">
        <v>1544</v>
      </c>
      <c r="O21">
        <v>1736</v>
      </c>
      <c r="P21">
        <v>1898</v>
      </c>
      <c r="Q21">
        <v>2058</v>
      </c>
      <c r="R21">
        <v>2236</v>
      </c>
      <c r="S21">
        <v>2364</v>
      </c>
      <c r="T21">
        <v>0</v>
      </c>
      <c r="U21">
        <v>0</v>
      </c>
      <c r="V21">
        <v>0</v>
      </c>
      <c r="W21">
        <v>0</v>
      </c>
    </row>
    <row r="22" spans="1:23" ht="12.75">
      <c r="A22" s="4" t="s">
        <v>16</v>
      </c>
      <c r="B22">
        <f t="shared" si="0"/>
        <v>29954</v>
      </c>
      <c r="C22">
        <v>0</v>
      </c>
      <c r="D22">
        <v>7618</v>
      </c>
      <c r="E22">
        <v>0</v>
      </c>
      <c r="F22">
        <v>1873</v>
      </c>
      <c r="G22">
        <v>615</v>
      </c>
      <c r="H22">
        <v>615</v>
      </c>
      <c r="I22">
        <v>799</v>
      </c>
      <c r="J22">
        <v>799</v>
      </c>
      <c r="K22">
        <v>1026</v>
      </c>
      <c r="L22">
        <v>1265</v>
      </c>
      <c r="M22">
        <v>1265</v>
      </c>
      <c r="N22">
        <v>1527</v>
      </c>
      <c r="O22">
        <v>1777</v>
      </c>
      <c r="P22">
        <v>2155</v>
      </c>
      <c r="Q22">
        <v>2155</v>
      </c>
      <c r="R22">
        <v>2155</v>
      </c>
      <c r="S22">
        <v>2155</v>
      </c>
      <c r="T22">
        <v>2155</v>
      </c>
      <c r="U22">
        <v>0</v>
      </c>
      <c r="V22">
        <v>0</v>
      </c>
      <c r="W22">
        <v>0</v>
      </c>
    </row>
    <row r="23" spans="1:23" ht="12.75">
      <c r="A23" s="4" t="s">
        <v>17</v>
      </c>
      <c r="B23">
        <f t="shared" si="0"/>
        <v>16076</v>
      </c>
      <c r="C23">
        <v>696</v>
      </c>
      <c r="D23">
        <v>4000</v>
      </c>
      <c r="E23">
        <v>1346</v>
      </c>
      <c r="F23">
        <v>466</v>
      </c>
      <c r="G23">
        <v>466</v>
      </c>
      <c r="H23">
        <v>466</v>
      </c>
      <c r="I23">
        <v>466</v>
      </c>
      <c r="J23">
        <v>671</v>
      </c>
      <c r="K23">
        <v>671</v>
      </c>
      <c r="L23">
        <v>671</v>
      </c>
      <c r="M23">
        <v>671</v>
      </c>
      <c r="N23">
        <v>671</v>
      </c>
      <c r="O23">
        <v>963</v>
      </c>
      <c r="P23">
        <v>963</v>
      </c>
      <c r="Q23">
        <v>963</v>
      </c>
      <c r="R23">
        <v>963</v>
      </c>
      <c r="S23">
        <v>963</v>
      </c>
      <c r="T23">
        <v>0</v>
      </c>
      <c r="U23">
        <v>0</v>
      </c>
      <c r="V23">
        <v>0</v>
      </c>
      <c r="W23">
        <v>0</v>
      </c>
    </row>
    <row r="24" spans="1:23" ht="12.75">
      <c r="A24" s="4" t="s">
        <v>18</v>
      </c>
      <c r="B24">
        <f t="shared" si="0"/>
        <v>36206</v>
      </c>
      <c r="C24">
        <v>0</v>
      </c>
      <c r="D24">
        <v>0</v>
      </c>
      <c r="E24">
        <v>8198</v>
      </c>
      <c r="F24">
        <v>694</v>
      </c>
      <c r="G24">
        <v>878</v>
      </c>
      <c r="H24">
        <v>976</v>
      </c>
      <c r="I24">
        <v>1148</v>
      </c>
      <c r="J24">
        <v>1444</v>
      </c>
      <c r="K24">
        <v>1800</v>
      </c>
      <c r="L24">
        <v>2254</v>
      </c>
      <c r="M24">
        <v>2494</v>
      </c>
      <c r="N24">
        <v>2720</v>
      </c>
      <c r="O24">
        <v>2720</v>
      </c>
      <c r="P24">
        <v>2720</v>
      </c>
      <c r="Q24">
        <v>2720</v>
      </c>
      <c r="R24">
        <v>2720</v>
      </c>
      <c r="S24">
        <v>2720</v>
      </c>
      <c r="T24">
        <v>0</v>
      </c>
      <c r="U24">
        <v>0</v>
      </c>
      <c r="V24">
        <v>0</v>
      </c>
      <c r="W24">
        <v>0</v>
      </c>
    </row>
    <row r="25" spans="1:23" ht="12.75">
      <c r="A25" s="4" t="s">
        <v>19</v>
      </c>
      <c r="B25">
        <f t="shared" si="0"/>
        <v>30624</v>
      </c>
      <c r="C25">
        <v>0</v>
      </c>
      <c r="D25">
        <v>6878</v>
      </c>
      <c r="E25">
        <v>0</v>
      </c>
      <c r="F25">
        <v>1287</v>
      </c>
      <c r="G25">
        <v>0</v>
      </c>
      <c r="H25">
        <v>0</v>
      </c>
      <c r="I25">
        <v>786</v>
      </c>
      <c r="J25">
        <v>786</v>
      </c>
      <c r="K25">
        <v>786</v>
      </c>
      <c r="L25">
        <v>1431</v>
      </c>
      <c r="M25">
        <v>1431</v>
      </c>
      <c r="N25">
        <v>1431</v>
      </c>
      <c r="O25">
        <v>3158</v>
      </c>
      <c r="P25">
        <v>3158</v>
      </c>
      <c r="Q25">
        <v>3158</v>
      </c>
      <c r="R25">
        <v>3167</v>
      </c>
      <c r="S25">
        <v>3167</v>
      </c>
      <c r="T25">
        <v>0</v>
      </c>
      <c r="U25">
        <v>0</v>
      </c>
      <c r="V25">
        <v>0</v>
      </c>
      <c r="W25">
        <v>0</v>
      </c>
    </row>
    <row r="26" spans="1:23" ht="12.75">
      <c r="A26" s="4" t="s">
        <v>20</v>
      </c>
      <c r="B26">
        <f t="shared" si="0"/>
        <v>26403</v>
      </c>
      <c r="C26">
        <v>1865</v>
      </c>
      <c r="D26">
        <v>5672</v>
      </c>
      <c r="E26">
        <v>0</v>
      </c>
      <c r="F26">
        <v>0</v>
      </c>
      <c r="G26">
        <v>713</v>
      </c>
      <c r="H26">
        <v>713</v>
      </c>
      <c r="I26">
        <v>713</v>
      </c>
      <c r="J26">
        <v>1155</v>
      </c>
      <c r="K26">
        <v>1155</v>
      </c>
      <c r="L26">
        <v>1155</v>
      </c>
      <c r="M26">
        <v>1728</v>
      </c>
      <c r="N26">
        <v>1728</v>
      </c>
      <c r="O26">
        <v>1728</v>
      </c>
      <c r="P26">
        <v>2007</v>
      </c>
      <c r="Q26">
        <v>2007</v>
      </c>
      <c r="R26">
        <v>2007</v>
      </c>
      <c r="S26">
        <v>2057</v>
      </c>
      <c r="T26">
        <v>0</v>
      </c>
      <c r="U26">
        <v>0</v>
      </c>
      <c r="V26">
        <v>0</v>
      </c>
      <c r="W26">
        <v>0</v>
      </c>
    </row>
    <row r="27" spans="1:23" ht="12.75">
      <c r="A27" s="4" t="s">
        <v>21</v>
      </c>
      <c r="B27">
        <f t="shared" si="0"/>
        <v>20118</v>
      </c>
      <c r="C27">
        <v>10494</v>
      </c>
      <c r="D27">
        <v>0</v>
      </c>
      <c r="E27">
        <v>1824</v>
      </c>
      <c r="F27">
        <v>422</v>
      </c>
      <c r="G27">
        <v>422</v>
      </c>
      <c r="H27">
        <v>422</v>
      </c>
      <c r="I27">
        <v>422</v>
      </c>
      <c r="J27">
        <v>500</v>
      </c>
      <c r="K27">
        <v>500</v>
      </c>
      <c r="L27">
        <v>500</v>
      </c>
      <c r="M27">
        <v>500</v>
      </c>
      <c r="N27">
        <v>500</v>
      </c>
      <c r="O27">
        <v>602</v>
      </c>
      <c r="P27">
        <v>602</v>
      </c>
      <c r="Q27">
        <v>602</v>
      </c>
      <c r="R27">
        <v>602</v>
      </c>
      <c r="S27">
        <v>602</v>
      </c>
      <c r="T27">
        <v>602</v>
      </c>
      <c r="U27">
        <v>0</v>
      </c>
      <c r="V27">
        <v>0</v>
      </c>
      <c r="W27">
        <v>0</v>
      </c>
    </row>
    <row r="28" spans="1:23" ht="12.75">
      <c r="A28" s="4" t="s">
        <v>22</v>
      </c>
      <c r="B28">
        <f t="shared" si="0"/>
        <v>39416</v>
      </c>
      <c r="C28">
        <v>0</v>
      </c>
      <c r="D28">
        <v>0</v>
      </c>
      <c r="E28">
        <v>5122</v>
      </c>
      <c r="F28">
        <v>864</v>
      </c>
      <c r="G28">
        <v>1034</v>
      </c>
      <c r="H28">
        <v>1204</v>
      </c>
      <c r="I28">
        <v>1390</v>
      </c>
      <c r="J28">
        <v>1560</v>
      </c>
      <c r="K28">
        <v>1844</v>
      </c>
      <c r="L28">
        <v>2210</v>
      </c>
      <c r="M28">
        <v>2494</v>
      </c>
      <c r="N28">
        <v>2778</v>
      </c>
      <c r="O28">
        <v>3188</v>
      </c>
      <c r="P28">
        <v>3486</v>
      </c>
      <c r="Q28">
        <v>3784</v>
      </c>
      <c r="R28">
        <v>4066</v>
      </c>
      <c r="S28">
        <v>4392</v>
      </c>
      <c r="T28">
        <v>0</v>
      </c>
      <c r="U28">
        <v>0</v>
      </c>
      <c r="V28">
        <v>0</v>
      </c>
      <c r="W28">
        <v>0</v>
      </c>
    </row>
    <row r="29" spans="1:23" ht="12.75">
      <c r="A29" s="4" t="s">
        <v>24</v>
      </c>
      <c r="B29">
        <f t="shared" si="0"/>
        <v>22346</v>
      </c>
      <c r="C29">
        <v>1454</v>
      </c>
      <c r="D29">
        <v>568</v>
      </c>
      <c r="E29">
        <v>568</v>
      </c>
      <c r="F29">
        <v>664</v>
      </c>
      <c r="G29">
        <v>664</v>
      </c>
      <c r="H29">
        <v>866</v>
      </c>
      <c r="I29">
        <v>866</v>
      </c>
      <c r="J29">
        <v>1160</v>
      </c>
      <c r="K29">
        <v>1160</v>
      </c>
      <c r="L29">
        <v>1444</v>
      </c>
      <c r="M29">
        <v>1444</v>
      </c>
      <c r="N29">
        <v>1740</v>
      </c>
      <c r="O29">
        <v>1740</v>
      </c>
      <c r="P29">
        <v>1752</v>
      </c>
      <c r="Q29">
        <v>1752</v>
      </c>
      <c r="R29">
        <v>2252</v>
      </c>
      <c r="S29">
        <v>2252</v>
      </c>
      <c r="T29">
        <v>0</v>
      </c>
      <c r="U29">
        <v>0</v>
      </c>
      <c r="V29">
        <v>0</v>
      </c>
      <c r="W29">
        <v>0</v>
      </c>
    </row>
    <row r="30" spans="1:23" ht="12.75">
      <c r="A30" s="4" t="s">
        <v>25</v>
      </c>
      <c r="B30">
        <f t="shared" si="0"/>
        <v>25881</v>
      </c>
      <c r="C30">
        <v>0</v>
      </c>
      <c r="D30">
        <v>0</v>
      </c>
      <c r="E30">
        <v>5155</v>
      </c>
      <c r="F30">
        <v>862</v>
      </c>
      <c r="G30">
        <v>958</v>
      </c>
      <c r="H30">
        <v>1052</v>
      </c>
      <c r="I30">
        <v>1148</v>
      </c>
      <c r="J30">
        <v>1242</v>
      </c>
      <c r="K30">
        <v>1338</v>
      </c>
      <c r="L30">
        <v>1432</v>
      </c>
      <c r="M30">
        <v>1528</v>
      </c>
      <c r="N30">
        <v>1624</v>
      </c>
      <c r="O30">
        <v>1718</v>
      </c>
      <c r="P30">
        <v>1814</v>
      </c>
      <c r="Q30">
        <v>1908</v>
      </c>
      <c r="R30">
        <v>2004</v>
      </c>
      <c r="S30">
        <v>2098</v>
      </c>
      <c r="T30">
        <v>0</v>
      </c>
      <c r="U30">
        <v>0</v>
      </c>
      <c r="V30">
        <v>0</v>
      </c>
      <c r="W30">
        <v>0</v>
      </c>
    </row>
    <row r="31" spans="1:23" ht="12.75">
      <c r="A31" s="4" t="s">
        <v>26</v>
      </c>
      <c r="B31">
        <f t="shared" si="0"/>
        <v>34120</v>
      </c>
      <c r="C31">
        <v>0</v>
      </c>
      <c r="D31">
        <v>0</v>
      </c>
      <c r="E31">
        <v>9330</v>
      </c>
      <c r="F31">
        <v>1026</v>
      </c>
      <c r="G31">
        <v>1046</v>
      </c>
      <c r="H31">
        <v>1112</v>
      </c>
      <c r="I31">
        <v>1228</v>
      </c>
      <c r="J31">
        <v>1324</v>
      </c>
      <c r="K31">
        <v>1454</v>
      </c>
      <c r="L31">
        <v>1596</v>
      </c>
      <c r="M31">
        <v>1750</v>
      </c>
      <c r="N31">
        <v>1918</v>
      </c>
      <c r="O31">
        <v>2100</v>
      </c>
      <c r="P31">
        <v>2266</v>
      </c>
      <c r="Q31">
        <v>2448</v>
      </c>
      <c r="R31">
        <v>2658</v>
      </c>
      <c r="S31">
        <v>2864</v>
      </c>
      <c r="T31">
        <v>0</v>
      </c>
      <c r="U31">
        <v>0</v>
      </c>
      <c r="V31">
        <v>0</v>
      </c>
      <c r="W31">
        <v>0</v>
      </c>
    </row>
    <row r="32" spans="1:23" ht="12.75">
      <c r="A32" s="4" t="s">
        <v>27</v>
      </c>
      <c r="B32">
        <f t="shared" si="0"/>
        <v>18622</v>
      </c>
      <c r="C32">
        <v>1136</v>
      </c>
      <c r="D32">
        <v>448</v>
      </c>
      <c r="E32">
        <v>448</v>
      </c>
      <c r="F32">
        <v>618</v>
      </c>
      <c r="G32">
        <v>618</v>
      </c>
      <c r="H32">
        <v>618</v>
      </c>
      <c r="I32">
        <v>820</v>
      </c>
      <c r="J32">
        <v>820</v>
      </c>
      <c r="K32">
        <v>820</v>
      </c>
      <c r="L32">
        <v>1364</v>
      </c>
      <c r="M32">
        <v>1364</v>
      </c>
      <c r="N32">
        <v>1364</v>
      </c>
      <c r="O32">
        <v>1364</v>
      </c>
      <c r="P32">
        <v>1364</v>
      </c>
      <c r="Q32">
        <v>1364</v>
      </c>
      <c r="R32">
        <v>1364</v>
      </c>
      <c r="S32">
        <v>1364</v>
      </c>
      <c r="T32">
        <v>1364</v>
      </c>
      <c r="U32">
        <v>0</v>
      </c>
      <c r="V32">
        <v>0</v>
      </c>
      <c r="W32">
        <v>0</v>
      </c>
    </row>
    <row r="33" spans="1:23" ht="12.75">
      <c r="A33" s="4" t="s">
        <v>28</v>
      </c>
      <c r="B33">
        <f t="shared" si="0"/>
        <v>18760</v>
      </c>
      <c r="C33">
        <v>3620</v>
      </c>
      <c r="D33">
        <v>0</v>
      </c>
      <c r="E33">
        <v>0</v>
      </c>
      <c r="F33">
        <v>1960</v>
      </c>
      <c r="G33">
        <v>0</v>
      </c>
      <c r="H33">
        <v>0</v>
      </c>
      <c r="I33">
        <v>0</v>
      </c>
      <c r="J33">
        <v>4960</v>
      </c>
      <c r="K33">
        <v>0</v>
      </c>
      <c r="L33">
        <v>0</v>
      </c>
      <c r="M33">
        <v>0</v>
      </c>
      <c r="N33">
        <v>8220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</row>
    <row r="34" spans="1:23" ht="12.75">
      <c r="A34" s="7" t="s">
        <v>29</v>
      </c>
      <c r="B34" s="6">
        <f aca="true" t="shared" si="1" ref="B34:W34">SUM(B9:B33)</f>
        <v>691751</v>
      </c>
      <c r="C34" s="6">
        <f t="shared" si="1"/>
        <v>45417</v>
      </c>
      <c r="D34" s="6">
        <f t="shared" si="1"/>
        <v>43144</v>
      </c>
      <c r="E34" s="6">
        <f t="shared" si="1"/>
        <v>82414</v>
      </c>
      <c r="F34" s="6">
        <f t="shared" si="1"/>
        <v>20210</v>
      </c>
      <c r="G34" s="6">
        <f t="shared" si="1"/>
        <v>21448</v>
      </c>
      <c r="H34" s="6">
        <f t="shared" si="1"/>
        <v>19602</v>
      </c>
      <c r="I34" s="6">
        <f t="shared" si="1"/>
        <v>22264</v>
      </c>
      <c r="J34" s="6">
        <f t="shared" si="1"/>
        <v>31163</v>
      </c>
      <c r="K34" s="6">
        <f t="shared" si="1"/>
        <v>28776</v>
      </c>
      <c r="L34" s="6">
        <f t="shared" si="1"/>
        <v>32718</v>
      </c>
      <c r="M34" s="6">
        <f t="shared" si="1"/>
        <v>35321</v>
      </c>
      <c r="N34" s="6">
        <f t="shared" si="1"/>
        <v>46959</v>
      </c>
      <c r="O34" s="6">
        <f t="shared" si="1"/>
        <v>45572</v>
      </c>
      <c r="P34" s="6">
        <f t="shared" si="1"/>
        <v>48335</v>
      </c>
      <c r="Q34" s="6">
        <f t="shared" si="1"/>
        <v>51297</v>
      </c>
      <c r="R34" s="6">
        <f t="shared" si="1"/>
        <v>53902</v>
      </c>
      <c r="S34" s="6">
        <f t="shared" si="1"/>
        <v>56376</v>
      </c>
      <c r="T34" s="6">
        <f t="shared" si="1"/>
        <v>6833</v>
      </c>
      <c r="U34" s="6">
        <f t="shared" si="1"/>
        <v>0</v>
      </c>
      <c r="V34" s="6">
        <f t="shared" si="1"/>
        <v>0</v>
      </c>
      <c r="W34" s="6">
        <f t="shared" si="1"/>
        <v>0</v>
      </c>
    </row>
    <row r="36" ht="12.75">
      <c r="A36" s="5" t="s">
        <v>69</v>
      </c>
    </row>
    <row r="37" spans="1:23" ht="12.75">
      <c r="A37" s="4" t="s">
        <v>3</v>
      </c>
      <c r="B37">
        <f aca="true" t="shared" si="2" ref="B37:B61">SUM(C37:Z37)</f>
        <v>10317</v>
      </c>
      <c r="C37">
        <v>4313</v>
      </c>
      <c r="D37">
        <v>231</v>
      </c>
      <c r="E37">
        <v>299</v>
      </c>
      <c r="F37">
        <v>391</v>
      </c>
      <c r="G37">
        <v>391</v>
      </c>
      <c r="H37">
        <v>391</v>
      </c>
      <c r="I37">
        <v>391</v>
      </c>
      <c r="J37">
        <v>391</v>
      </c>
      <c r="K37">
        <v>391</v>
      </c>
      <c r="L37">
        <v>391</v>
      </c>
      <c r="M37">
        <v>391</v>
      </c>
      <c r="N37">
        <v>391</v>
      </c>
      <c r="O37">
        <v>391</v>
      </c>
      <c r="P37">
        <v>391</v>
      </c>
      <c r="Q37">
        <v>391</v>
      </c>
      <c r="R37">
        <v>391</v>
      </c>
      <c r="S37">
        <v>391</v>
      </c>
      <c r="T37">
        <v>0</v>
      </c>
      <c r="U37">
        <v>0</v>
      </c>
      <c r="V37">
        <v>0</v>
      </c>
      <c r="W37">
        <v>0</v>
      </c>
    </row>
    <row r="38" spans="1:23" ht="12.75">
      <c r="A38" s="4" t="s">
        <v>4</v>
      </c>
      <c r="B38">
        <f t="shared" si="2"/>
        <v>22316</v>
      </c>
      <c r="C38">
        <v>0</v>
      </c>
      <c r="D38">
        <v>0</v>
      </c>
      <c r="E38">
        <v>4000</v>
      </c>
      <c r="F38">
        <v>262</v>
      </c>
      <c r="G38">
        <v>411</v>
      </c>
      <c r="H38">
        <v>567</v>
      </c>
      <c r="I38">
        <v>709</v>
      </c>
      <c r="J38">
        <v>907</v>
      </c>
      <c r="K38">
        <v>1077</v>
      </c>
      <c r="L38">
        <v>1219</v>
      </c>
      <c r="M38">
        <v>1375</v>
      </c>
      <c r="N38">
        <v>1537</v>
      </c>
      <c r="O38">
        <v>1686</v>
      </c>
      <c r="P38">
        <v>1864</v>
      </c>
      <c r="Q38">
        <v>2040</v>
      </c>
      <c r="R38">
        <v>2189</v>
      </c>
      <c r="S38">
        <v>2473</v>
      </c>
      <c r="T38">
        <v>0</v>
      </c>
      <c r="U38">
        <v>0</v>
      </c>
      <c r="V38">
        <v>0</v>
      </c>
      <c r="W38">
        <v>0</v>
      </c>
    </row>
    <row r="39" spans="1:23" ht="12.75">
      <c r="A39" s="4" t="s">
        <v>5</v>
      </c>
      <c r="B39">
        <f t="shared" si="2"/>
        <v>17991</v>
      </c>
      <c r="C39">
        <v>2931</v>
      </c>
      <c r="D39">
        <v>0</v>
      </c>
      <c r="E39">
        <v>1354</v>
      </c>
      <c r="F39">
        <v>542</v>
      </c>
      <c r="G39">
        <v>542</v>
      </c>
      <c r="H39">
        <v>542</v>
      </c>
      <c r="I39">
        <v>542</v>
      </c>
      <c r="J39">
        <v>801</v>
      </c>
      <c r="K39">
        <v>801</v>
      </c>
      <c r="L39">
        <v>801</v>
      </c>
      <c r="M39">
        <v>801</v>
      </c>
      <c r="N39">
        <v>806</v>
      </c>
      <c r="O39">
        <v>1488</v>
      </c>
      <c r="P39">
        <v>1493</v>
      </c>
      <c r="Q39">
        <v>1509</v>
      </c>
      <c r="R39">
        <v>1514</v>
      </c>
      <c r="S39">
        <v>1524</v>
      </c>
      <c r="T39">
        <v>0</v>
      </c>
      <c r="U39">
        <v>0</v>
      </c>
      <c r="V39">
        <v>0</v>
      </c>
      <c r="W39">
        <v>0</v>
      </c>
    </row>
    <row r="40" spans="1:23" ht="12.75">
      <c r="A40" s="4" t="s">
        <v>6</v>
      </c>
      <c r="B40">
        <f t="shared" si="2"/>
        <v>9825</v>
      </c>
      <c r="C40">
        <v>0</v>
      </c>
      <c r="D40">
        <v>0</v>
      </c>
      <c r="E40">
        <v>2477</v>
      </c>
      <c r="F40">
        <v>263</v>
      </c>
      <c r="G40">
        <v>298</v>
      </c>
      <c r="H40">
        <v>333</v>
      </c>
      <c r="I40">
        <v>362</v>
      </c>
      <c r="J40">
        <v>390</v>
      </c>
      <c r="K40">
        <v>418</v>
      </c>
      <c r="L40">
        <v>468</v>
      </c>
      <c r="M40">
        <v>510</v>
      </c>
      <c r="N40">
        <v>567</v>
      </c>
      <c r="O40">
        <v>616</v>
      </c>
      <c r="P40">
        <v>680</v>
      </c>
      <c r="Q40">
        <v>758</v>
      </c>
      <c r="R40">
        <v>814</v>
      </c>
      <c r="S40">
        <v>871</v>
      </c>
      <c r="T40">
        <v>0</v>
      </c>
      <c r="U40">
        <v>0</v>
      </c>
      <c r="V40">
        <v>0</v>
      </c>
      <c r="W40">
        <v>0</v>
      </c>
    </row>
    <row r="41" spans="1:23" ht="12.75">
      <c r="A41" s="4" t="s">
        <v>7</v>
      </c>
      <c r="B41">
        <f t="shared" si="2"/>
        <v>22085</v>
      </c>
      <c r="C41">
        <v>655</v>
      </c>
      <c r="D41">
        <v>3604</v>
      </c>
      <c r="E41">
        <v>660</v>
      </c>
      <c r="F41">
        <v>902</v>
      </c>
      <c r="G41">
        <v>1860</v>
      </c>
      <c r="H41">
        <v>902</v>
      </c>
      <c r="I41">
        <v>902</v>
      </c>
      <c r="J41">
        <v>1153</v>
      </c>
      <c r="K41">
        <v>1153</v>
      </c>
      <c r="L41">
        <v>1153</v>
      </c>
      <c r="M41">
        <v>1153</v>
      </c>
      <c r="N41">
        <v>1153</v>
      </c>
      <c r="O41">
        <v>1367</v>
      </c>
      <c r="P41">
        <v>1367</v>
      </c>
      <c r="Q41">
        <v>1367</v>
      </c>
      <c r="R41">
        <v>1367</v>
      </c>
      <c r="S41">
        <v>1367</v>
      </c>
      <c r="T41">
        <v>0</v>
      </c>
      <c r="U41">
        <v>0</v>
      </c>
      <c r="V41">
        <v>0</v>
      </c>
      <c r="W41">
        <v>0</v>
      </c>
    </row>
    <row r="42" spans="1:23" ht="12.75">
      <c r="A42" s="4" t="s">
        <v>8</v>
      </c>
      <c r="B42">
        <f t="shared" si="2"/>
        <v>12472</v>
      </c>
      <c r="C42">
        <v>1597</v>
      </c>
      <c r="D42">
        <v>320</v>
      </c>
      <c r="E42">
        <v>1692</v>
      </c>
      <c r="F42">
        <v>433</v>
      </c>
      <c r="G42">
        <v>1319</v>
      </c>
      <c r="H42">
        <v>438</v>
      </c>
      <c r="I42">
        <v>438</v>
      </c>
      <c r="J42">
        <v>500</v>
      </c>
      <c r="K42">
        <v>500</v>
      </c>
      <c r="L42">
        <v>500</v>
      </c>
      <c r="M42">
        <v>500</v>
      </c>
      <c r="N42">
        <v>500</v>
      </c>
      <c r="O42">
        <v>747</v>
      </c>
      <c r="P42">
        <v>747</v>
      </c>
      <c r="Q42">
        <v>747</v>
      </c>
      <c r="R42">
        <v>747</v>
      </c>
      <c r="S42">
        <v>747</v>
      </c>
      <c r="T42">
        <v>0</v>
      </c>
      <c r="U42">
        <v>0</v>
      </c>
      <c r="V42">
        <v>0</v>
      </c>
      <c r="W42">
        <v>0</v>
      </c>
    </row>
    <row r="43" spans="1:23" ht="12.75">
      <c r="A43" s="4" t="s">
        <v>9</v>
      </c>
      <c r="B43">
        <f t="shared" si="2"/>
        <v>8513</v>
      </c>
      <c r="C43">
        <v>0</v>
      </c>
      <c r="D43">
        <v>0</v>
      </c>
      <c r="E43">
        <v>1347</v>
      </c>
      <c r="F43">
        <v>409</v>
      </c>
      <c r="G43">
        <v>409</v>
      </c>
      <c r="H43">
        <v>529</v>
      </c>
      <c r="I43">
        <v>529</v>
      </c>
      <c r="J43">
        <v>529</v>
      </c>
      <c r="K43">
        <v>529</v>
      </c>
      <c r="L43">
        <v>529</v>
      </c>
      <c r="M43">
        <v>529</v>
      </c>
      <c r="N43">
        <v>529</v>
      </c>
      <c r="O43">
        <v>529</v>
      </c>
      <c r="P43">
        <v>529</v>
      </c>
      <c r="Q43">
        <v>529</v>
      </c>
      <c r="R43">
        <v>529</v>
      </c>
      <c r="S43">
        <v>529</v>
      </c>
      <c r="T43">
        <v>0</v>
      </c>
      <c r="U43">
        <v>0</v>
      </c>
      <c r="V43">
        <v>0</v>
      </c>
      <c r="W43">
        <v>0</v>
      </c>
    </row>
    <row r="44" spans="1:23" ht="12.75">
      <c r="A44" s="4" t="s">
        <v>10</v>
      </c>
      <c r="B44">
        <f t="shared" si="2"/>
        <v>24082</v>
      </c>
      <c r="C44">
        <v>5304</v>
      </c>
      <c r="D44">
        <v>0</v>
      </c>
      <c r="E44">
        <v>704</v>
      </c>
      <c r="F44">
        <v>412</v>
      </c>
      <c r="G44">
        <v>412</v>
      </c>
      <c r="H44">
        <v>530</v>
      </c>
      <c r="I44">
        <v>530</v>
      </c>
      <c r="J44">
        <v>530</v>
      </c>
      <c r="K44">
        <v>802</v>
      </c>
      <c r="L44">
        <v>802</v>
      </c>
      <c r="M44">
        <v>802</v>
      </c>
      <c r="N44">
        <v>1440</v>
      </c>
      <c r="O44">
        <v>1440</v>
      </c>
      <c r="P44">
        <v>1440</v>
      </c>
      <c r="Q44">
        <v>2074</v>
      </c>
      <c r="R44">
        <v>2074</v>
      </c>
      <c r="S44">
        <v>2074</v>
      </c>
      <c r="T44">
        <v>2712</v>
      </c>
      <c r="U44">
        <v>0</v>
      </c>
      <c r="V44">
        <v>0</v>
      </c>
      <c r="W44">
        <v>0</v>
      </c>
    </row>
    <row r="45" spans="1:23" ht="12.75">
      <c r="A45" s="4" t="s">
        <v>11</v>
      </c>
      <c r="B45">
        <f t="shared" si="2"/>
        <v>23911</v>
      </c>
      <c r="C45">
        <v>0</v>
      </c>
      <c r="D45">
        <v>0</v>
      </c>
      <c r="E45">
        <v>1517</v>
      </c>
      <c r="F45">
        <v>411</v>
      </c>
      <c r="G45">
        <v>524</v>
      </c>
      <c r="H45">
        <v>609</v>
      </c>
      <c r="I45">
        <v>730</v>
      </c>
      <c r="J45">
        <v>900</v>
      </c>
      <c r="K45">
        <v>1155</v>
      </c>
      <c r="L45">
        <v>1360</v>
      </c>
      <c r="M45">
        <v>1572</v>
      </c>
      <c r="N45">
        <v>1828</v>
      </c>
      <c r="O45">
        <v>2083</v>
      </c>
      <c r="P45">
        <v>2366</v>
      </c>
      <c r="Q45">
        <v>2664</v>
      </c>
      <c r="R45">
        <v>2947</v>
      </c>
      <c r="S45">
        <v>3245</v>
      </c>
      <c r="T45">
        <v>0</v>
      </c>
      <c r="U45">
        <v>0</v>
      </c>
      <c r="V45">
        <v>0</v>
      </c>
      <c r="W45">
        <v>0</v>
      </c>
    </row>
    <row r="46" spans="1:23" ht="12.75">
      <c r="A46" s="4" t="s">
        <v>12</v>
      </c>
      <c r="B46">
        <f t="shared" si="2"/>
        <v>10891</v>
      </c>
      <c r="C46">
        <v>928</v>
      </c>
      <c r="D46">
        <v>4825</v>
      </c>
      <c r="E46">
        <v>5138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</row>
    <row r="47" spans="1:23" ht="12.75">
      <c r="A47" s="4" t="s">
        <v>13</v>
      </c>
      <c r="B47">
        <f t="shared" si="2"/>
        <v>14323</v>
      </c>
      <c r="C47">
        <v>0</v>
      </c>
      <c r="D47">
        <v>0</v>
      </c>
      <c r="E47">
        <v>4647</v>
      </c>
      <c r="F47">
        <v>298</v>
      </c>
      <c r="G47">
        <v>335</v>
      </c>
      <c r="H47">
        <v>385</v>
      </c>
      <c r="I47">
        <v>457</v>
      </c>
      <c r="J47">
        <v>511</v>
      </c>
      <c r="K47">
        <v>566</v>
      </c>
      <c r="L47">
        <v>628</v>
      </c>
      <c r="M47">
        <v>705</v>
      </c>
      <c r="N47">
        <v>773</v>
      </c>
      <c r="O47">
        <v>848</v>
      </c>
      <c r="P47">
        <v>919</v>
      </c>
      <c r="Q47">
        <v>1006</v>
      </c>
      <c r="R47">
        <v>1079</v>
      </c>
      <c r="S47">
        <v>1166</v>
      </c>
      <c r="T47">
        <v>0</v>
      </c>
      <c r="U47">
        <v>0</v>
      </c>
      <c r="V47">
        <v>0</v>
      </c>
      <c r="W47">
        <v>0</v>
      </c>
    </row>
    <row r="48" spans="1:23" ht="12.75">
      <c r="A48" s="4" t="s">
        <v>14</v>
      </c>
      <c r="B48">
        <f t="shared" si="2"/>
        <v>11332</v>
      </c>
      <c r="C48">
        <v>0</v>
      </c>
      <c r="D48">
        <v>0</v>
      </c>
      <c r="E48">
        <v>1063</v>
      </c>
      <c r="F48">
        <v>250</v>
      </c>
      <c r="G48">
        <v>312</v>
      </c>
      <c r="H48">
        <v>376</v>
      </c>
      <c r="I48">
        <v>440</v>
      </c>
      <c r="J48">
        <v>517</v>
      </c>
      <c r="K48">
        <v>581</v>
      </c>
      <c r="L48">
        <v>645</v>
      </c>
      <c r="M48">
        <v>722</v>
      </c>
      <c r="N48">
        <v>793</v>
      </c>
      <c r="O48">
        <v>914</v>
      </c>
      <c r="P48">
        <v>999</v>
      </c>
      <c r="Q48">
        <v>1141</v>
      </c>
      <c r="R48">
        <v>1240</v>
      </c>
      <c r="S48">
        <v>1339</v>
      </c>
      <c r="T48">
        <v>0</v>
      </c>
      <c r="U48">
        <v>0</v>
      </c>
      <c r="V48">
        <v>0</v>
      </c>
      <c r="W48">
        <v>0</v>
      </c>
    </row>
    <row r="49" spans="1:23" ht="12.75">
      <c r="A49" s="4" t="s">
        <v>15</v>
      </c>
      <c r="B49">
        <f t="shared" si="2"/>
        <v>10724</v>
      </c>
      <c r="C49">
        <v>0</v>
      </c>
      <c r="D49">
        <v>0</v>
      </c>
      <c r="E49">
        <v>794</v>
      </c>
      <c r="F49">
        <v>370</v>
      </c>
      <c r="G49">
        <v>410</v>
      </c>
      <c r="H49">
        <v>442</v>
      </c>
      <c r="I49">
        <v>474</v>
      </c>
      <c r="J49">
        <v>507</v>
      </c>
      <c r="K49">
        <v>539</v>
      </c>
      <c r="L49">
        <v>603</v>
      </c>
      <c r="M49">
        <v>667</v>
      </c>
      <c r="N49">
        <v>772</v>
      </c>
      <c r="O49">
        <v>868</v>
      </c>
      <c r="P49">
        <v>949</v>
      </c>
      <c r="Q49">
        <v>1029</v>
      </c>
      <c r="R49">
        <v>1118</v>
      </c>
      <c r="S49">
        <v>1182</v>
      </c>
      <c r="T49">
        <v>0</v>
      </c>
      <c r="U49">
        <v>0</v>
      </c>
      <c r="V49">
        <v>0</v>
      </c>
      <c r="W49">
        <v>0</v>
      </c>
    </row>
    <row r="50" spans="1:23" ht="12.75">
      <c r="A50" s="4" t="s">
        <v>16</v>
      </c>
      <c r="B50">
        <f t="shared" si="2"/>
        <v>28745</v>
      </c>
      <c r="C50">
        <v>0</v>
      </c>
      <c r="D50">
        <v>7618</v>
      </c>
      <c r="E50">
        <v>0</v>
      </c>
      <c r="F50">
        <v>1850</v>
      </c>
      <c r="G50">
        <v>592</v>
      </c>
      <c r="H50">
        <v>592</v>
      </c>
      <c r="I50">
        <v>753</v>
      </c>
      <c r="J50">
        <v>753</v>
      </c>
      <c r="K50">
        <v>958</v>
      </c>
      <c r="L50">
        <v>1174</v>
      </c>
      <c r="M50">
        <v>1174</v>
      </c>
      <c r="N50">
        <v>1413</v>
      </c>
      <c r="O50">
        <v>1663</v>
      </c>
      <c r="P50">
        <v>2041</v>
      </c>
      <c r="Q50">
        <v>2041</v>
      </c>
      <c r="R50">
        <v>2041</v>
      </c>
      <c r="S50">
        <v>2041</v>
      </c>
      <c r="T50">
        <v>2041</v>
      </c>
      <c r="U50">
        <v>0</v>
      </c>
      <c r="V50">
        <v>0</v>
      </c>
      <c r="W50">
        <v>0</v>
      </c>
    </row>
    <row r="51" spans="1:23" ht="12.75">
      <c r="A51" s="4" t="s">
        <v>17</v>
      </c>
      <c r="B51">
        <f t="shared" si="2"/>
        <v>19524</v>
      </c>
      <c r="C51">
        <v>862</v>
      </c>
      <c r="D51">
        <v>4000</v>
      </c>
      <c r="E51">
        <v>1578</v>
      </c>
      <c r="F51">
        <v>566</v>
      </c>
      <c r="G51">
        <v>566</v>
      </c>
      <c r="H51">
        <v>566</v>
      </c>
      <c r="I51">
        <v>566</v>
      </c>
      <c r="J51">
        <v>870</v>
      </c>
      <c r="K51">
        <v>870</v>
      </c>
      <c r="L51">
        <v>870</v>
      </c>
      <c r="M51">
        <v>870</v>
      </c>
      <c r="N51">
        <v>870</v>
      </c>
      <c r="O51">
        <v>1294</v>
      </c>
      <c r="P51">
        <v>1294</v>
      </c>
      <c r="Q51">
        <v>1294</v>
      </c>
      <c r="R51">
        <v>1294</v>
      </c>
      <c r="S51">
        <v>1294</v>
      </c>
      <c r="T51">
        <v>0</v>
      </c>
      <c r="U51">
        <v>0</v>
      </c>
      <c r="V51">
        <v>0</v>
      </c>
      <c r="W51">
        <v>0</v>
      </c>
    </row>
    <row r="52" spans="1:23" ht="12.75">
      <c r="A52" s="4" t="s">
        <v>18</v>
      </c>
      <c r="B52">
        <f t="shared" si="2"/>
        <v>18003</v>
      </c>
      <c r="C52">
        <v>0</v>
      </c>
      <c r="D52">
        <v>0</v>
      </c>
      <c r="E52">
        <v>3999</v>
      </c>
      <c r="F52">
        <v>347</v>
      </c>
      <c r="G52">
        <v>439</v>
      </c>
      <c r="H52">
        <v>488</v>
      </c>
      <c r="I52">
        <v>574</v>
      </c>
      <c r="J52">
        <v>722</v>
      </c>
      <c r="K52">
        <v>900</v>
      </c>
      <c r="L52">
        <v>1127</v>
      </c>
      <c r="M52">
        <v>1247</v>
      </c>
      <c r="N52">
        <v>1360</v>
      </c>
      <c r="O52">
        <v>1360</v>
      </c>
      <c r="P52">
        <v>1360</v>
      </c>
      <c r="Q52">
        <v>1360</v>
      </c>
      <c r="R52">
        <v>1360</v>
      </c>
      <c r="S52">
        <v>1360</v>
      </c>
      <c r="T52">
        <v>0</v>
      </c>
      <c r="U52">
        <v>0</v>
      </c>
      <c r="V52">
        <v>0</v>
      </c>
      <c r="W52">
        <v>0</v>
      </c>
    </row>
    <row r="53" spans="1:23" ht="12.75">
      <c r="A53" s="4" t="s">
        <v>19</v>
      </c>
      <c r="B53">
        <f t="shared" si="2"/>
        <v>28400</v>
      </c>
      <c r="C53">
        <v>0</v>
      </c>
      <c r="D53">
        <v>6878</v>
      </c>
      <c r="E53">
        <v>0</v>
      </c>
      <c r="F53">
        <v>1205</v>
      </c>
      <c r="G53">
        <v>0</v>
      </c>
      <c r="H53">
        <v>0</v>
      </c>
      <c r="I53">
        <v>706</v>
      </c>
      <c r="J53">
        <v>706</v>
      </c>
      <c r="K53">
        <v>706</v>
      </c>
      <c r="L53">
        <v>1289</v>
      </c>
      <c r="M53">
        <v>1289</v>
      </c>
      <c r="N53">
        <v>1289</v>
      </c>
      <c r="O53">
        <v>2864</v>
      </c>
      <c r="P53">
        <v>2864</v>
      </c>
      <c r="Q53">
        <v>2864</v>
      </c>
      <c r="R53">
        <v>2870</v>
      </c>
      <c r="S53">
        <v>2870</v>
      </c>
      <c r="T53">
        <v>0</v>
      </c>
      <c r="U53">
        <v>0</v>
      </c>
      <c r="V53">
        <v>0</v>
      </c>
      <c r="W53">
        <v>0</v>
      </c>
    </row>
    <row r="54" spans="1:23" ht="12.75">
      <c r="A54" s="4" t="s">
        <v>20</v>
      </c>
      <c r="B54">
        <f t="shared" si="2"/>
        <v>23963</v>
      </c>
      <c r="C54">
        <v>1623</v>
      </c>
      <c r="D54">
        <v>5529</v>
      </c>
      <c r="E54">
        <v>0</v>
      </c>
      <c r="F54">
        <v>0</v>
      </c>
      <c r="G54">
        <v>634</v>
      </c>
      <c r="H54">
        <v>634</v>
      </c>
      <c r="I54">
        <v>634</v>
      </c>
      <c r="J54">
        <v>1017</v>
      </c>
      <c r="K54">
        <v>1017</v>
      </c>
      <c r="L54">
        <v>1017</v>
      </c>
      <c r="M54">
        <v>1528</v>
      </c>
      <c r="N54">
        <v>1528</v>
      </c>
      <c r="O54">
        <v>1528</v>
      </c>
      <c r="P54">
        <v>1806</v>
      </c>
      <c r="Q54">
        <v>1806</v>
      </c>
      <c r="R54">
        <v>1806</v>
      </c>
      <c r="S54">
        <v>1856</v>
      </c>
      <c r="T54">
        <v>0</v>
      </c>
      <c r="U54">
        <v>0</v>
      </c>
      <c r="V54">
        <v>0</v>
      </c>
      <c r="W54">
        <v>0</v>
      </c>
    </row>
    <row r="55" spans="1:23" ht="12.75">
      <c r="A55" s="4" t="s">
        <v>21</v>
      </c>
      <c r="B55">
        <f t="shared" si="2"/>
        <v>10059</v>
      </c>
      <c r="C55">
        <v>5247</v>
      </c>
      <c r="D55">
        <v>0</v>
      </c>
      <c r="E55">
        <v>912</v>
      </c>
      <c r="F55">
        <v>211</v>
      </c>
      <c r="G55">
        <v>211</v>
      </c>
      <c r="H55">
        <v>211</v>
      </c>
      <c r="I55">
        <v>211</v>
      </c>
      <c r="J55">
        <v>250</v>
      </c>
      <c r="K55">
        <v>250</v>
      </c>
      <c r="L55">
        <v>250</v>
      </c>
      <c r="M55">
        <v>250</v>
      </c>
      <c r="N55">
        <v>250</v>
      </c>
      <c r="O55">
        <v>301</v>
      </c>
      <c r="P55">
        <v>301</v>
      </c>
      <c r="Q55">
        <v>301</v>
      </c>
      <c r="R55">
        <v>301</v>
      </c>
      <c r="S55">
        <v>301</v>
      </c>
      <c r="T55">
        <v>301</v>
      </c>
      <c r="U55">
        <v>0</v>
      </c>
      <c r="V55">
        <v>0</v>
      </c>
      <c r="W55">
        <v>0</v>
      </c>
    </row>
    <row r="56" spans="1:23" ht="12.75">
      <c r="A56" s="4" t="s">
        <v>22</v>
      </c>
      <c r="B56">
        <f t="shared" si="2"/>
        <v>39926</v>
      </c>
      <c r="C56">
        <v>262</v>
      </c>
      <c r="D56">
        <v>347</v>
      </c>
      <c r="E56">
        <v>3095</v>
      </c>
      <c r="F56">
        <v>949</v>
      </c>
      <c r="G56">
        <v>1119</v>
      </c>
      <c r="H56">
        <v>1297</v>
      </c>
      <c r="I56">
        <v>1475</v>
      </c>
      <c r="J56">
        <v>1702</v>
      </c>
      <c r="K56">
        <v>2027</v>
      </c>
      <c r="L56">
        <v>2352</v>
      </c>
      <c r="M56">
        <v>2636</v>
      </c>
      <c r="N56">
        <v>2983</v>
      </c>
      <c r="O56">
        <v>3337</v>
      </c>
      <c r="P56">
        <v>3635</v>
      </c>
      <c r="Q56">
        <v>3925</v>
      </c>
      <c r="R56">
        <v>4229</v>
      </c>
      <c r="S56">
        <v>4556</v>
      </c>
      <c r="T56">
        <v>0</v>
      </c>
      <c r="U56">
        <v>0</v>
      </c>
      <c r="V56">
        <v>0</v>
      </c>
      <c r="W56">
        <v>0</v>
      </c>
    </row>
    <row r="57" spans="1:23" ht="12.75">
      <c r="A57" s="4" t="s">
        <v>24</v>
      </c>
      <c r="B57">
        <f t="shared" si="2"/>
        <v>11173</v>
      </c>
      <c r="C57">
        <v>727</v>
      </c>
      <c r="D57">
        <v>284</v>
      </c>
      <c r="E57">
        <v>284</v>
      </c>
      <c r="F57">
        <v>332</v>
      </c>
      <c r="G57">
        <v>332</v>
      </c>
      <c r="H57">
        <v>433</v>
      </c>
      <c r="I57">
        <v>433</v>
      </c>
      <c r="J57">
        <v>580</v>
      </c>
      <c r="K57">
        <v>580</v>
      </c>
      <c r="L57">
        <v>722</v>
      </c>
      <c r="M57">
        <v>722</v>
      </c>
      <c r="N57">
        <v>870</v>
      </c>
      <c r="O57">
        <v>870</v>
      </c>
      <c r="P57">
        <v>876</v>
      </c>
      <c r="Q57">
        <v>876</v>
      </c>
      <c r="R57">
        <v>1126</v>
      </c>
      <c r="S57">
        <v>1126</v>
      </c>
      <c r="T57">
        <v>0</v>
      </c>
      <c r="U57">
        <v>0</v>
      </c>
      <c r="V57">
        <v>0</v>
      </c>
      <c r="W57">
        <v>0</v>
      </c>
    </row>
    <row r="58" spans="1:23" ht="12.75">
      <c r="A58" s="4" t="s">
        <v>25</v>
      </c>
      <c r="B58">
        <f t="shared" si="2"/>
        <v>12940</v>
      </c>
      <c r="C58">
        <v>0</v>
      </c>
      <c r="D58">
        <v>0</v>
      </c>
      <c r="E58">
        <v>2577</v>
      </c>
      <c r="F58">
        <v>431</v>
      </c>
      <c r="G58">
        <v>479</v>
      </c>
      <c r="H58">
        <v>526</v>
      </c>
      <c r="I58">
        <v>574</v>
      </c>
      <c r="J58">
        <v>621</v>
      </c>
      <c r="K58">
        <v>669</v>
      </c>
      <c r="L58">
        <v>716</v>
      </c>
      <c r="M58">
        <v>764</v>
      </c>
      <c r="N58">
        <v>812</v>
      </c>
      <c r="O58">
        <v>859</v>
      </c>
      <c r="P58">
        <v>907</v>
      </c>
      <c r="Q58">
        <v>954</v>
      </c>
      <c r="R58">
        <v>1002</v>
      </c>
      <c r="S58">
        <v>1049</v>
      </c>
      <c r="T58">
        <v>0</v>
      </c>
      <c r="U58">
        <v>0</v>
      </c>
      <c r="V58">
        <v>0</v>
      </c>
      <c r="W58">
        <v>0</v>
      </c>
    </row>
    <row r="59" spans="1:23" ht="12.75">
      <c r="A59" s="4" t="s">
        <v>26</v>
      </c>
      <c r="B59">
        <f t="shared" si="2"/>
        <v>36929</v>
      </c>
      <c r="C59">
        <v>5579</v>
      </c>
      <c r="D59">
        <v>1533</v>
      </c>
      <c r="E59">
        <v>5027</v>
      </c>
      <c r="F59">
        <v>1026</v>
      </c>
      <c r="G59">
        <v>1046</v>
      </c>
      <c r="H59">
        <v>1112</v>
      </c>
      <c r="I59">
        <v>1228</v>
      </c>
      <c r="J59">
        <v>1324</v>
      </c>
      <c r="K59">
        <v>1454</v>
      </c>
      <c r="L59">
        <v>1596</v>
      </c>
      <c r="M59">
        <v>1750</v>
      </c>
      <c r="N59">
        <v>1918</v>
      </c>
      <c r="O59">
        <v>2100</v>
      </c>
      <c r="P59">
        <v>2266</v>
      </c>
      <c r="Q59">
        <v>2448</v>
      </c>
      <c r="R59">
        <v>2658</v>
      </c>
      <c r="S59">
        <v>2864</v>
      </c>
      <c r="T59">
        <v>0</v>
      </c>
      <c r="U59">
        <v>0</v>
      </c>
      <c r="V59">
        <v>0</v>
      </c>
      <c r="W59">
        <v>0</v>
      </c>
    </row>
    <row r="60" spans="1:23" ht="12.75">
      <c r="A60" s="4" t="s">
        <v>27</v>
      </c>
      <c r="B60">
        <f t="shared" si="2"/>
        <v>17940</v>
      </c>
      <c r="C60">
        <v>1136</v>
      </c>
      <c r="D60">
        <v>448</v>
      </c>
      <c r="E60">
        <v>448</v>
      </c>
      <c r="F60">
        <v>618</v>
      </c>
      <c r="G60">
        <v>618</v>
      </c>
      <c r="H60">
        <v>618</v>
      </c>
      <c r="I60">
        <v>820</v>
      </c>
      <c r="J60">
        <v>820</v>
      </c>
      <c r="K60">
        <v>820</v>
      </c>
      <c r="L60">
        <v>1364</v>
      </c>
      <c r="M60">
        <v>1364</v>
      </c>
      <c r="N60">
        <v>1364</v>
      </c>
      <c r="O60">
        <v>1364</v>
      </c>
      <c r="P60">
        <v>1364</v>
      </c>
      <c r="Q60">
        <v>1364</v>
      </c>
      <c r="R60">
        <v>1364</v>
      </c>
      <c r="S60">
        <v>1364</v>
      </c>
      <c r="T60">
        <v>682</v>
      </c>
      <c r="U60">
        <v>0</v>
      </c>
      <c r="V60">
        <v>0</v>
      </c>
      <c r="W60">
        <v>0</v>
      </c>
    </row>
    <row r="61" spans="1:23" ht="12.75">
      <c r="A61" s="4" t="s">
        <v>28</v>
      </c>
      <c r="B61">
        <f t="shared" si="2"/>
        <v>18760</v>
      </c>
      <c r="C61">
        <v>3620</v>
      </c>
      <c r="D61">
        <v>0</v>
      </c>
      <c r="E61">
        <v>0</v>
      </c>
      <c r="F61">
        <v>1960</v>
      </c>
      <c r="G61">
        <v>0</v>
      </c>
      <c r="H61">
        <v>0</v>
      </c>
      <c r="I61">
        <v>0</v>
      </c>
      <c r="J61">
        <v>4960</v>
      </c>
      <c r="K61">
        <v>0</v>
      </c>
      <c r="L61">
        <v>0</v>
      </c>
      <c r="M61">
        <v>0</v>
      </c>
      <c r="N61">
        <v>8220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</row>
    <row r="62" spans="1:23" ht="12.75">
      <c r="A62" s="7" t="s">
        <v>29</v>
      </c>
      <c r="B62" s="6">
        <f aca="true" t="shared" si="3" ref="B62:W62">SUM(B37:B61)</f>
        <v>465144</v>
      </c>
      <c r="C62" s="6">
        <f t="shared" si="3"/>
        <v>34784</v>
      </c>
      <c r="D62" s="6">
        <f t="shared" si="3"/>
        <v>35617</v>
      </c>
      <c r="E62" s="6">
        <f t="shared" si="3"/>
        <v>43612</v>
      </c>
      <c r="F62" s="6">
        <f t="shared" si="3"/>
        <v>14438</v>
      </c>
      <c r="G62" s="6">
        <f t="shared" si="3"/>
        <v>13259</v>
      </c>
      <c r="H62" s="6">
        <f t="shared" si="3"/>
        <v>12521</v>
      </c>
      <c r="I62" s="6">
        <f t="shared" si="3"/>
        <v>14478</v>
      </c>
      <c r="J62" s="6">
        <f t="shared" si="3"/>
        <v>21961</v>
      </c>
      <c r="K62" s="6">
        <f t="shared" si="3"/>
        <v>18763</v>
      </c>
      <c r="L62" s="6">
        <f t="shared" si="3"/>
        <v>21576</v>
      </c>
      <c r="M62" s="6">
        <f t="shared" si="3"/>
        <v>23321</v>
      </c>
      <c r="N62" s="6">
        <f t="shared" si="3"/>
        <v>33966</v>
      </c>
      <c r="O62" s="6">
        <f t="shared" si="3"/>
        <v>30517</v>
      </c>
      <c r="P62" s="6">
        <f t="shared" si="3"/>
        <v>32458</v>
      </c>
      <c r="Q62" s="6">
        <f t="shared" si="3"/>
        <v>34488</v>
      </c>
      <c r="R62" s="6">
        <f t="shared" si="3"/>
        <v>36060</v>
      </c>
      <c r="S62" s="6">
        <f t="shared" si="3"/>
        <v>37589</v>
      </c>
      <c r="T62" s="6">
        <f t="shared" si="3"/>
        <v>5736</v>
      </c>
      <c r="U62" s="6">
        <f t="shared" si="3"/>
        <v>0</v>
      </c>
      <c r="V62" s="6">
        <f t="shared" si="3"/>
        <v>0</v>
      </c>
      <c r="W62" s="6">
        <f t="shared" si="3"/>
        <v>0</v>
      </c>
    </row>
    <row r="64" ht="12.75">
      <c r="A64" s="5" t="s">
        <v>70</v>
      </c>
    </row>
    <row r="65" spans="1:23" ht="12.75">
      <c r="A65" s="4" t="s">
        <v>4</v>
      </c>
      <c r="B65">
        <f aca="true" t="shared" si="4" ref="B65:B82">SUM(C65:Z65)</f>
        <v>23010</v>
      </c>
      <c r="C65">
        <v>0</v>
      </c>
      <c r="D65">
        <v>4574</v>
      </c>
      <c r="E65">
        <v>120</v>
      </c>
      <c r="F65">
        <v>262</v>
      </c>
      <c r="G65">
        <v>411</v>
      </c>
      <c r="H65">
        <v>567</v>
      </c>
      <c r="I65">
        <v>709</v>
      </c>
      <c r="J65">
        <v>907</v>
      </c>
      <c r="K65">
        <v>1077</v>
      </c>
      <c r="L65">
        <v>1219</v>
      </c>
      <c r="M65">
        <v>1375</v>
      </c>
      <c r="N65">
        <v>1537</v>
      </c>
      <c r="O65">
        <v>1686</v>
      </c>
      <c r="P65">
        <v>1864</v>
      </c>
      <c r="Q65">
        <v>2040</v>
      </c>
      <c r="R65">
        <v>2189</v>
      </c>
      <c r="S65">
        <v>2473</v>
      </c>
      <c r="T65">
        <v>0</v>
      </c>
      <c r="U65">
        <v>0</v>
      </c>
      <c r="V65">
        <v>0</v>
      </c>
      <c r="W65">
        <v>0</v>
      </c>
    </row>
    <row r="66" spans="1:23" ht="12.75">
      <c r="A66" s="4" t="s">
        <v>6</v>
      </c>
      <c r="B66">
        <f t="shared" si="4"/>
        <v>10643</v>
      </c>
      <c r="C66">
        <v>0</v>
      </c>
      <c r="D66">
        <v>3054</v>
      </c>
      <c r="E66">
        <v>241</v>
      </c>
      <c r="F66">
        <v>263</v>
      </c>
      <c r="G66">
        <v>298</v>
      </c>
      <c r="H66">
        <v>333</v>
      </c>
      <c r="I66">
        <v>362</v>
      </c>
      <c r="J66">
        <v>390</v>
      </c>
      <c r="K66">
        <v>418</v>
      </c>
      <c r="L66">
        <v>468</v>
      </c>
      <c r="M66">
        <v>510</v>
      </c>
      <c r="N66">
        <v>567</v>
      </c>
      <c r="O66">
        <v>616</v>
      </c>
      <c r="P66">
        <v>680</v>
      </c>
      <c r="Q66">
        <v>758</v>
      </c>
      <c r="R66">
        <v>814</v>
      </c>
      <c r="S66">
        <v>871</v>
      </c>
      <c r="T66">
        <v>0</v>
      </c>
      <c r="U66">
        <v>0</v>
      </c>
      <c r="V66">
        <v>0</v>
      </c>
      <c r="W66">
        <v>0</v>
      </c>
    </row>
    <row r="67" spans="1:23" ht="12.75">
      <c r="A67" s="4" t="s">
        <v>9</v>
      </c>
      <c r="B67">
        <f t="shared" si="4"/>
        <v>9101</v>
      </c>
      <c r="C67">
        <v>0</v>
      </c>
      <c r="D67">
        <v>1641</v>
      </c>
      <c r="E67">
        <v>294</v>
      </c>
      <c r="F67">
        <v>409</v>
      </c>
      <c r="G67">
        <v>409</v>
      </c>
      <c r="H67">
        <v>529</v>
      </c>
      <c r="I67">
        <v>529</v>
      </c>
      <c r="J67">
        <v>529</v>
      </c>
      <c r="K67">
        <v>529</v>
      </c>
      <c r="L67">
        <v>529</v>
      </c>
      <c r="M67">
        <v>529</v>
      </c>
      <c r="N67">
        <v>529</v>
      </c>
      <c r="O67">
        <v>529</v>
      </c>
      <c r="P67">
        <v>529</v>
      </c>
      <c r="Q67">
        <v>529</v>
      </c>
      <c r="R67">
        <v>529</v>
      </c>
      <c r="S67">
        <v>529</v>
      </c>
      <c r="T67">
        <v>0</v>
      </c>
      <c r="U67">
        <v>0</v>
      </c>
      <c r="V67">
        <v>0</v>
      </c>
      <c r="W67">
        <v>0</v>
      </c>
    </row>
    <row r="68" spans="1:23" ht="12.75">
      <c r="A68" s="4" t="s">
        <v>10</v>
      </c>
      <c r="B68">
        <f t="shared" si="4"/>
        <v>10745</v>
      </c>
      <c r="C68">
        <v>352</v>
      </c>
      <c r="D68">
        <v>206</v>
      </c>
      <c r="E68">
        <v>206</v>
      </c>
      <c r="F68">
        <v>265</v>
      </c>
      <c r="G68">
        <v>265</v>
      </c>
      <c r="H68">
        <v>265</v>
      </c>
      <c r="I68">
        <v>401</v>
      </c>
      <c r="J68">
        <v>401</v>
      </c>
      <c r="K68">
        <v>401</v>
      </c>
      <c r="L68">
        <v>720</v>
      </c>
      <c r="M68">
        <v>720</v>
      </c>
      <c r="N68">
        <v>720</v>
      </c>
      <c r="O68">
        <v>1037</v>
      </c>
      <c r="P68">
        <v>1037</v>
      </c>
      <c r="Q68">
        <v>1037</v>
      </c>
      <c r="R68">
        <v>1356</v>
      </c>
      <c r="S68">
        <v>1356</v>
      </c>
      <c r="T68">
        <v>0</v>
      </c>
      <c r="U68">
        <v>0</v>
      </c>
      <c r="V68">
        <v>0</v>
      </c>
      <c r="W68">
        <v>0</v>
      </c>
    </row>
    <row r="69" spans="1:23" ht="12.75">
      <c r="A69" s="4" t="s">
        <v>11</v>
      </c>
      <c r="B69">
        <f t="shared" si="4"/>
        <v>49014</v>
      </c>
      <c r="C69">
        <v>0</v>
      </c>
      <c r="D69">
        <v>3546</v>
      </c>
      <c r="E69">
        <v>680</v>
      </c>
      <c r="F69">
        <v>822</v>
      </c>
      <c r="G69">
        <v>1048</v>
      </c>
      <c r="H69">
        <v>1218</v>
      </c>
      <c r="I69">
        <v>1460</v>
      </c>
      <c r="J69">
        <v>1800</v>
      </c>
      <c r="K69">
        <v>2310</v>
      </c>
      <c r="L69">
        <v>2720</v>
      </c>
      <c r="M69">
        <v>3144</v>
      </c>
      <c r="N69">
        <v>3656</v>
      </c>
      <c r="O69">
        <v>4166</v>
      </c>
      <c r="P69">
        <v>4732</v>
      </c>
      <c r="Q69">
        <v>5328</v>
      </c>
      <c r="R69">
        <v>5894</v>
      </c>
      <c r="S69">
        <v>6490</v>
      </c>
      <c r="T69">
        <v>0</v>
      </c>
      <c r="U69">
        <v>0</v>
      </c>
      <c r="V69">
        <v>0</v>
      </c>
      <c r="W69">
        <v>0</v>
      </c>
    </row>
    <row r="70" spans="1:23" ht="12.75">
      <c r="A70" s="4" t="s">
        <v>12</v>
      </c>
      <c r="B70">
        <f t="shared" si="4"/>
        <v>16706</v>
      </c>
      <c r="C70">
        <v>9054</v>
      </c>
      <c r="D70">
        <v>7652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</row>
    <row r="71" spans="1:23" ht="12.75">
      <c r="A71" s="4" t="s">
        <v>13</v>
      </c>
      <c r="B71">
        <f t="shared" si="4"/>
        <v>14615</v>
      </c>
      <c r="C71">
        <v>0</v>
      </c>
      <c r="D71">
        <v>4677</v>
      </c>
      <c r="E71">
        <v>262</v>
      </c>
      <c r="F71">
        <v>298</v>
      </c>
      <c r="G71">
        <v>335</v>
      </c>
      <c r="H71">
        <v>385</v>
      </c>
      <c r="I71">
        <v>457</v>
      </c>
      <c r="J71">
        <v>511</v>
      </c>
      <c r="K71">
        <v>566</v>
      </c>
      <c r="L71">
        <v>628</v>
      </c>
      <c r="M71">
        <v>705</v>
      </c>
      <c r="N71">
        <v>773</v>
      </c>
      <c r="O71">
        <v>848</v>
      </c>
      <c r="P71">
        <v>919</v>
      </c>
      <c r="Q71">
        <v>1006</v>
      </c>
      <c r="R71">
        <v>1079</v>
      </c>
      <c r="S71">
        <v>1166</v>
      </c>
      <c r="T71">
        <v>0</v>
      </c>
      <c r="U71">
        <v>0</v>
      </c>
      <c r="V71">
        <v>0</v>
      </c>
      <c r="W71">
        <v>0</v>
      </c>
    </row>
    <row r="72" spans="1:23" ht="12.75">
      <c r="A72" s="4" t="s">
        <v>14</v>
      </c>
      <c r="B72">
        <f t="shared" si="4"/>
        <v>11718</v>
      </c>
      <c r="C72">
        <v>0</v>
      </c>
      <c r="D72">
        <v>1227</v>
      </c>
      <c r="E72">
        <v>222</v>
      </c>
      <c r="F72">
        <v>250</v>
      </c>
      <c r="G72">
        <v>312</v>
      </c>
      <c r="H72">
        <v>376</v>
      </c>
      <c r="I72">
        <v>440</v>
      </c>
      <c r="J72">
        <v>517</v>
      </c>
      <c r="K72">
        <v>581</v>
      </c>
      <c r="L72">
        <v>645</v>
      </c>
      <c r="M72">
        <v>722</v>
      </c>
      <c r="N72">
        <v>793</v>
      </c>
      <c r="O72">
        <v>914</v>
      </c>
      <c r="P72">
        <v>999</v>
      </c>
      <c r="Q72">
        <v>1141</v>
      </c>
      <c r="R72">
        <v>1240</v>
      </c>
      <c r="S72">
        <v>1339</v>
      </c>
      <c r="T72">
        <v>0</v>
      </c>
      <c r="U72">
        <v>0</v>
      </c>
      <c r="V72">
        <v>0</v>
      </c>
      <c r="W72">
        <v>0</v>
      </c>
    </row>
    <row r="73" spans="1:23" ht="12.75">
      <c r="A73" s="4" t="s">
        <v>15</v>
      </c>
      <c r="B73">
        <f t="shared" si="4"/>
        <v>22736</v>
      </c>
      <c r="C73">
        <v>0</v>
      </c>
      <c r="D73">
        <v>2200</v>
      </c>
      <c r="E73">
        <v>676</v>
      </c>
      <c r="F73">
        <v>740</v>
      </c>
      <c r="G73">
        <v>820</v>
      </c>
      <c r="H73">
        <v>884</v>
      </c>
      <c r="I73">
        <v>948</v>
      </c>
      <c r="J73">
        <v>1014</v>
      </c>
      <c r="K73">
        <v>1078</v>
      </c>
      <c r="L73">
        <v>1206</v>
      </c>
      <c r="M73">
        <v>1334</v>
      </c>
      <c r="N73">
        <v>1544</v>
      </c>
      <c r="O73">
        <v>1736</v>
      </c>
      <c r="P73">
        <v>1898</v>
      </c>
      <c r="Q73">
        <v>2058</v>
      </c>
      <c r="R73">
        <v>2236</v>
      </c>
      <c r="S73">
        <v>2364</v>
      </c>
      <c r="T73">
        <v>0</v>
      </c>
      <c r="U73">
        <v>0</v>
      </c>
      <c r="V73">
        <v>0</v>
      </c>
      <c r="W73">
        <v>0</v>
      </c>
    </row>
    <row r="74" spans="1:23" ht="12.75">
      <c r="A74" s="4" t="s">
        <v>17</v>
      </c>
      <c r="B74">
        <f t="shared" si="4"/>
        <v>9762</v>
      </c>
      <c r="C74">
        <v>2431</v>
      </c>
      <c r="D74">
        <v>789</v>
      </c>
      <c r="E74">
        <v>283</v>
      </c>
      <c r="F74">
        <v>283</v>
      </c>
      <c r="G74">
        <v>283</v>
      </c>
      <c r="H74">
        <v>283</v>
      </c>
      <c r="I74">
        <v>435</v>
      </c>
      <c r="J74">
        <v>435</v>
      </c>
      <c r="K74">
        <v>435</v>
      </c>
      <c r="L74">
        <v>435</v>
      </c>
      <c r="M74">
        <v>435</v>
      </c>
      <c r="N74">
        <v>647</v>
      </c>
      <c r="O74">
        <v>647</v>
      </c>
      <c r="P74">
        <v>647</v>
      </c>
      <c r="Q74">
        <v>647</v>
      </c>
      <c r="R74">
        <v>647</v>
      </c>
      <c r="S74">
        <v>0</v>
      </c>
      <c r="T74">
        <v>0</v>
      </c>
      <c r="U74">
        <v>0</v>
      </c>
      <c r="V74">
        <v>0</v>
      </c>
      <c r="W74">
        <v>0</v>
      </c>
    </row>
    <row r="75" spans="1:23" ht="12.75">
      <c r="A75" s="4" t="s">
        <v>18</v>
      </c>
      <c r="B75">
        <f t="shared" si="4"/>
        <v>18429</v>
      </c>
      <c r="C75">
        <v>0</v>
      </c>
      <c r="D75">
        <v>4141</v>
      </c>
      <c r="E75">
        <v>284</v>
      </c>
      <c r="F75">
        <v>347</v>
      </c>
      <c r="G75">
        <v>439</v>
      </c>
      <c r="H75">
        <v>488</v>
      </c>
      <c r="I75">
        <v>574</v>
      </c>
      <c r="J75">
        <v>722</v>
      </c>
      <c r="K75">
        <v>900</v>
      </c>
      <c r="L75">
        <v>1127</v>
      </c>
      <c r="M75">
        <v>1247</v>
      </c>
      <c r="N75">
        <v>1360</v>
      </c>
      <c r="O75">
        <v>1360</v>
      </c>
      <c r="P75">
        <v>1360</v>
      </c>
      <c r="Q75">
        <v>1360</v>
      </c>
      <c r="R75">
        <v>1360</v>
      </c>
      <c r="S75">
        <v>1360</v>
      </c>
      <c r="T75">
        <v>0</v>
      </c>
      <c r="U75">
        <v>0</v>
      </c>
      <c r="V75">
        <v>0</v>
      </c>
      <c r="W75">
        <v>0</v>
      </c>
    </row>
    <row r="76" spans="1:23" ht="12.75">
      <c r="A76" s="4" t="s">
        <v>19</v>
      </c>
      <c r="B76">
        <f t="shared" si="4"/>
        <v>18390</v>
      </c>
      <c r="C76">
        <v>3764</v>
      </c>
      <c r="D76">
        <v>0</v>
      </c>
      <c r="E76">
        <v>617</v>
      </c>
      <c r="F76">
        <v>0</v>
      </c>
      <c r="G76">
        <v>0</v>
      </c>
      <c r="H76">
        <v>365</v>
      </c>
      <c r="I76">
        <v>365</v>
      </c>
      <c r="J76">
        <v>365</v>
      </c>
      <c r="K76">
        <v>686</v>
      </c>
      <c r="L76">
        <v>686</v>
      </c>
      <c r="M76">
        <v>686</v>
      </c>
      <c r="N76">
        <v>1548</v>
      </c>
      <c r="O76">
        <v>1548</v>
      </c>
      <c r="P76">
        <v>1548</v>
      </c>
      <c r="Q76">
        <v>1551</v>
      </c>
      <c r="R76">
        <v>1551</v>
      </c>
      <c r="S76">
        <v>1551</v>
      </c>
      <c r="T76">
        <v>1559</v>
      </c>
      <c r="U76">
        <v>0</v>
      </c>
      <c r="V76">
        <v>0</v>
      </c>
      <c r="W76">
        <v>0</v>
      </c>
    </row>
    <row r="77" spans="1:23" ht="12.75">
      <c r="A77" s="4" t="s">
        <v>20</v>
      </c>
      <c r="B77">
        <f t="shared" si="4"/>
        <v>12028</v>
      </c>
      <c r="C77">
        <v>541</v>
      </c>
      <c r="D77">
        <v>0</v>
      </c>
      <c r="E77">
        <v>0</v>
      </c>
      <c r="F77">
        <v>357</v>
      </c>
      <c r="G77">
        <v>357</v>
      </c>
      <c r="H77">
        <v>357</v>
      </c>
      <c r="I77">
        <v>577</v>
      </c>
      <c r="J77">
        <v>577</v>
      </c>
      <c r="K77">
        <v>577</v>
      </c>
      <c r="L77">
        <v>864</v>
      </c>
      <c r="M77">
        <v>864</v>
      </c>
      <c r="N77">
        <v>864</v>
      </c>
      <c r="O77">
        <v>1003</v>
      </c>
      <c r="P77">
        <v>1003</v>
      </c>
      <c r="Q77">
        <v>1003</v>
      </c>
      <c r="R77">
        <v>1028</v>
      </c>
      <c r="S77">
        <v>1028</v>
      </c>
      <c r="T77">
        <v>1028</v>
      </c>
      <c r="U77">
        <v>0</v>
      </c>
      <c r="V77">
        <v>0</v>
      </c>
      <c r="W77">
        <v>0</v>
      </c>
    </row>
    <row r="78" spans="1:23" ht="12.75">
      <c r="A78" s="4" t="s">
        <v>21</v>
      </c>
      <c r="B78">
        <f t="shared" si="4"/>
        <v>5113</v>
      </c>
      <c r="C78">
        <v>912</v>
      </c>
      <c r="D78">
        <v>211</v>
      </c>
      <c r="E78">
        <v>211</v>
      </c>
      <c r="F78">
        <v>211</v>
      </c>
      <c r="G78">
        <v>211</v>
      </c>
      <c r="H78">
        <v>250</v>
      </c>
      <c r="I78">
        <v>250</v>
      </c>
      <c r="J78">
        <v>250</v>
      </c>
      <c r="K78">
        <v>250</v>
      </c>
      <c r="L78">
        <v>250</v>
      </c>
      <c r="M78">
        <v>301</v>
      </c>
      <c r="N78">
        <v>301</v>
      </c>
      <c r="O78">
        <v>301</v>
      </c>
      <c r="P78">
        <v>301</v>
      </c>
      <c r="Q78">
        <v>301</v>
      </c>
      <c r="R78">
        <v>301</v>
      </c>
      <c r="S78">
        <v>301</v>
      </c>
      <c r="T78">
        <v>0</v>
      </c>
      <c r="U78">
        <v>0</v>
      </c>
      <c r="V78">
        <v>0</v>
      </c>
      <c r="W78">
        <v>0</v>
      </c>
    </row>
    <row r="79" spans="1:23" ht="12.75">
      <c r="A79" s="4" t="s">
        <v>22</v>
      </c>
      <c r="B79">
        <f t="shared" si="4"/>
        <v>44598</v>
      </c>
      <c r="C79">
        <v>0</v>
      </c>
      <c r="D79">
        <v>5584</v>
      </c>
      <c r="E79">
        <v>864</v>
      </c>
      <c r="F79">
        <v>1034</v>
      </c>
      <c r="G79">
        <v>1204</v>
      </c>
      <c r="H79">
        <v>1390</v>
      </c>
      <c r="I79">
        <v>1560</v>
      </c>
      <c r="J79">
        <v>1844</v>
      </c>
      <c r="K79">
        <v>2210</v>
      </c>
      <c r="L79">
        <v>2494</v>
      </c>
      <c r="M79">
        <v>2778</v>
      </c>
      <c r="N79">
        <v>3188</v>
      </c>
      <c r="O79">
        <v>3486</v>
      </c>
      <c r="P79">
        <v>3784</v>
      </c>
      <c r="Q79">
        <v>4066</v>
      </c>
      <c r="R79">
        <v>4392</v>
      </c>
      <c r="S79">
        <v>4720</v>
      </c>
      <c r="T79">
        <v>0</v>
      </c>
      <c r="U79">
        <v>0</v>
      </c>
      <c r="V79">
        <v>0</v>
      </c>
      <c r="W79">
        <v>0</v>
      </c>
    </row>
    <row r="80" spans="1:23" ht="12.75">
      <c r="A80" s="4" t="s">
        <v>25</v>
      </c>
      <c r="B80">
        <f t="shared" si="4"/>
        <v>13835</v>
      </c>
      <c r="C80">
        <v>0</v>
      </c>
      <c r="D80">
        <v>3072</v>
      </c>
      <c r="E80">
        <v>400</v>
      </c>
      <c r="F80">
        <v>431</v>
      </c>
      <c r="G80">
        <v>479</v>
      </c>
      <c r="H80">
        <v>526</v>
      </c>
      <c r="I80">
        <v>574</v>
      </c>
      <c r="J80">
        <v>621</v>
      </c>
      <c r="K80">
        <v>669</v>
      </c>
      <c r="L80">
        <v>716</v>
      </c>
      <c r="M80">
        <v>764</v>
      </c>
      <c r="N80">
        <v>812</v>
      </c>
      <c r="O80">
        <v>859</v>
      </c>
      <c r="P80">
        <v>907</v>
      </c>
      <c r="Q80">
        <v>954</v>
      </c>
      <c r="R80">
        <v>1002</v>
      </c>
      <c r="S80">
        <v>1049</v>
      </c>
      <c r="T80">
        <v>0</v>
      </c>
      <c r="U80">
        <v>0</v>
      </c>
      <c r="V80">
        <v>0</v>
      </c>
      <c r="W80">
        <v>0</v>
      </c>
    </row>
    <row r="81" spans="1:23" ht="12.75">
      <c r="A81" s="4" t="s">
        <v>26</v>
      </c>
      <c r="B81">
        <f t="shared" si="4"/>
        <v>14751</v>
      </c>
      <c r="C81">
        <v>1465</v>
      </c>
      <c r="D81">
        <v>439</v>
      </c>
      <c r="E81">
        <v>452</v>
      </c>
      <c r="F81">
        <v>513</v>
      </c>
      <c r="G81">
        <v>523</v>
      </c>
      <c r="H81">
        <v>556</v>
      </c>
      <c r="I81">
        <v>614</v>
      </c>
      <c r="J81">
        <v>662</v>
      </c>
      <c r="K81">
        <v>727</v>
      </c>
      <c r="L81">
        <v>798</v>
      </c>
      <c r="M81">
        <v>875</v>
      </c>
      <c r="N81">
        <v>959</v>
      </c>
      <c r="O81">
        <v>1050</v>
      </c>
      <c r="P81">
        <v>1133</v>
      </c>
      <c r="Q81">
        <v>1224</v>
      </c>
      <c r="R81">
        <v>1329</v>
      </c>
      <c r="S81">
        <v>1432</v>
      </c>
      <c r="T81">
        <v>0</v>
      </c>
      <c r="U81">
        <v>0</v>
      </c>
      <c r="V81">
        <v>0</v>
      </c>
      <c r="W81">
        <v>0</v>
      </c>
    </row>
    <row r="82" spans="1:23" ht="12.75">
      <c r="A82" s="4" t="s">
        <v>28</v>
      </c>
      <c r="B82">
        <f t="shared" si="4"/>
        <v>18760</v>
      </c>
      <c r="C82">
        <v>3620</v>
      </c>
      <c r="D82">
        <v>0</v>
      </c>
      <c r="E82">
        <v>0</v>
      </c>
      <c r="F82">
        <v>1960</v>
      </c>
      <c r="G82">
        <v>0</v>
      </c>
      <c r="H82">
        <v>0</v>
      </c>
      <c r="I82">
        <v>0</v>
      </c>
      <c r="J82">
        <v>4960</v>
      </c>
      <c r="K82">
        <v>0</v>
      </c>
      <c r="L82">
        <v>0</v>
      </c>
      <c r="M82">
        <v>0</v>
      </c>
      <c r="N82">
        <v>8220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</row>
    <row r="83" spans="1:23" ht="12.75">
      <c r="A83" s="7" t="s">
        <v>29</v>
      </c>
      <c r="B83" s="6">
        <f aca="true" t="shared" si="5" ref="B83:W83">SUM(B65:B82)</f>
        <v>323954</v>
      </c>
      <c r="C83" s="6">
        <f t="shared" si="5"/>
        <v>22139</v>
      </c>
      <c r="D83" s="6">
        <f t="shared" si="5"/>
        <v>43013</v>
      </c>
      <c r="E83" s="6">
        <f t="shared" si="5"/>
        <v>5812</v>
      </c>
      <c r="F83" s="6">
        <f t="shared" si="5"/>
        <v>8445</v>
      </c>
      <c r="G83" s="6">
        <f t="shared" si="5"/>
        <v>7394</v>
      </c>
      <c r="H83" s="6">
        <f t="shared" si="5"/>
        <v>8772</v>
      </c>
      <c r="I83" s="6">
        <f t="shared" si="5"/>
        <v>10255</v>
      </c>
      <c r="J83" s="6">
        <f t="shared" si="5"/>
        <v>16505</v>
      </c>
      <c r="K83" s="6">
        <f t="shared" si="5"/>
        <v>13414</v>
      </c>
      <c r="L83" s="6">
        <f t="shared" si="5"/>
        <v>15505</v>
      </c>
      <c r="M83" s="6">
        <f t="shared" si="5"/>
        <v>16989</v>
      </c>
      <c r="N83" s="6">
        <f t="shared" si="5"/>
        <v>28018</v>
      </c>
      <c r="O83" s="6">
        <f t="shared" si="5"/>
        <v>21786</v>
      </c>
      <c r="P83" s="6">
        <f t="shared" si="5"/>
        <v>23341</v>
      </c>
      <c r="Q83" s="6">
        <f t="shared" si="5"/>
        <v>25003</v>
      </c>
      <c r="R83" s="6">
        <f t="shared" si="5"/>
        <v>26947</v>
      </c>
      <c r="S83" s="6">
        <f t="shared" si="5"/>
        <v>28029</v>
      </c>
      <c r="T83" s="6">
        <f t="shared" si="5"/>
        <v>2587</v>
      </c>
      <c r="U83" s="6">
        <f t="shared" si="5"/>
        <v>0</v>
      </c>
      <c r="V83" s="6">
        <f t="shared" si="5"/>
        <v>0</v>
      </c>
      <c r="W83" s="6">
        <f t="shared" si="5"/>
        <v>0</v>
      </c>
    </row>
    <row r="85" ht="12.75">
      <c r="A85" s="5" t="s">
        <v>71</v>
      </c>
    </row>
    <row r="86" spans="1:23" ht="12.75">
      <c r="A86" s="4" t="s">
        <v>4</v>
      </c>
      <c r="B86">
        <f aca="true" t="shared" si="6" ref="B86:B104">SUM(C86:Z86)</f>
        <v>23429</v>
      </c>
      <c r="C86">
        <v>0</v>
      </c>
      <c r="D86">
        <v>4993</v>
      </c>
      <c r="E86">
        <v>120</v>
      </c>
      <c r="F86">
        <v>262</v>
      </c>
      <c r="G86">
        <v>411</v>
      </c>
      <c r="H86">
        <v>567</v>
      </c>
      <c r="I86">
        <v>709</v>
      </c>
      <c r="J86">
        <v>907</v>
      </c>
      <c r="K86">
        <v>1077</v>
      </c>
      <c r="L86">
        <v>1219</v>
      </c>
      <c r="M86">
        <v>1375</v>
      </c>
      <c r="N86">
        <v>1537</v>
      </c>
      <c r="O86">
        <v>1686</v>
      </c>
      <c r="P86">
        <v>1864</v>
      </c>
      <c r="Q86">
        <v>2040</v>
      </c>
      <c r="R86">
        <v>2189</v>
      </c>
      <c r="S86">
        <v>2473</v>
      </c>
      <c r="T86">
        <v>0</v>
      </c>
      <c r="U86">
        <v>0</v>
      </c>
      <c r="V86">
        <v>0</v>
      </c>
      <c r="W86">
        <v>0</v>
      </c>
    </row>
    <row r="87" spans="1:23" ht="12.75">
      <c r="A87" s="4" t="s">
        <v>5</v>
      </c>
      <c r="B87">
        <f t="shared" si="6"/>
        <v>17991</v>
      </c>
      <c r="C87">
        <v>3743</v>
      </c>
      <c r="D87">
        <v>0</v>
      </c>
      <c r="E87">
        <v>542</v>
      </c>
      <c r="F87">
        <v>542</v>
      </c>
      <c r="G87">
        <v>542</v>
      </c>
      <c r="H87">
        <v>542</v>
      </c>
      <c r="I87">
        <v>542</v>
      </c>
      <c r="J87">
        <v>801</v>
      </c>
      <c r="K87">
        <v>801</v>
      </c>
      <c r="L87">
        <v>801</v>
      </c>
      <c r="M87">
        <v>801</v>
      </c>
      <c r="N87">
        <v>806</v>
      </c>
      <c r="O87">
        <v>1488</v>
      </c>
      <c r="P87">
        <v>1493</v>
      </c>
      <c r="Q87">
        <v>1509</v>
      </c>
      <c r="R87">
        <v>1514</v>
      </c>
      <c r="S87">
        <v>1524</v>
      </c>
      <c r="T87">
        <v>0</v>
      </c>
      <c r="U87">
        <v>0</v>
      </c>
      <c r="V87">
        <v>0</v>
      </c>
      <c r="W87">
        <v>0</v>
      </c>
    </row>
    <row r="88" spans="1:23" ht="12.75">
      <c r="A88" s="4" t="s">
        <v>6</v>
      </c>
      <c r="B88">
        <f t="shared" si="6"/>
        <v>10465</v>
      </c>
      <c r="C88">
        <v>0</v>
      </c>
      <c r="D88">
        <v>2876</v>
      </c>
      <c r="E88">
        <v>241</v>
      </c>
      <c r="F88">
        <v>263</v>
      </c>
      <c r="G88">
        <v>298</v>
      </c>
      <c r="H88">
        <v>333</v>
      </c>
      <c r="I88">
        <v>362</v>
      </c>
      <c r="J88">
        <v>390</v>
      </c>
      <c r="K88">
        <v>418</v>
      </c>
      <c r="L88">
        <v>468</v>
      </c>
      <c r="M88">
        <v>510</v>
      </c>
      <c r="N88">
        <v>567</v>
      </c>
      <c r="O88">
        <v>616</v>
      </c>
      <c r="P88">
        <v>680</v>
      </c>
      <c r="Q88">
        <v>758</v>
      </c>
      <c r="R88">
        <v>814</v>
      </c>
      <c r="S88">
        <v>871</v>
      </c>
      <c r="T88">
        <v>0</v>
      </c>
      <c r="U88">
        <v>0</v>
      </c>
      <c r="V88">
        <v>0</v>
      </c>
      <c r="W88">
        <v>0</v>
      </c>
    </row>
    <row r="89" spans="1:23" ht="12.75">
      <c r="A89" s="4" t="s">
        <v>7</v>
      </c>
      <c r="B89">
        <f t="shared" si="6"/>
        <v>14164</v>
      </c>
      <c r="C89">
        <v>413</v>
      </c>
      <c r="D89">
        <v>3362</v>
      </c>
      <c r="E89">
        <v>418</v>
      </c>
      <c r="F89">
        <v>522</v>
      </c>
      <c r="G89">
        <v>1480</v>
      </c>
      <c r="H89">
        <v>522</v>
      </c>
      <c r="I89">
        <v>522</v>
      </c>
      <c r="J89">
        <v>641</v>
      </c>
      <c r="K89">
        <v>641</v>
      </c>
      <c r="L89">
        <v>641</v>
      </c>
      <c r="M89">
        <v>641</v>
      </c>
      <c r="N89">
        <v>641</v>
      </c>
      <c r="O89">
        <v>744</v>
      </c>
      <c r="P89">
        <v>744</v>
      </c>
      <c r="Q89">
        <v>744</v>
      </c>
      <c r="R89">
        <v>744</v>
      </c>
      <c r="S89">
        <v>744</v>
      </c>
      <c r="T89">
        <v>0</v>
      </c>
      <c r="U89">
        <v>0</v>
      </c>
      <c r="V89">
        <v>0</v>
      </c>
      <c r="W89">
        <v>0</v>
      </c>
    </row>
    <row r="90" spans="1:23" ht="12.75">
      <c r="A90" s="4" t="s">
        <v>8</v>
      </c>
      <c r="B90">
        <f t="shared" si="6"/>
        <v>12472</v>
      </c>
      <c r="C90">
        <v>1597</v>
      </c>
      <c r="D90">
        <v>1579</v>
      </c>
      <c r="E90">
        <v>433</v>
      </c>
      <c r="F90">
        <v>1319</v>
      </c>
      <c r="G90">
        <v>433</v>
      </c>
      <c r="H90">
        <v>438</v>
      </c>
      <c r="I90">
        <v>438</v>
      </c>
      <c r="J90">
        <v>500</v>
      </c>
      <c r="K90">
        <v>500</v>
      </c>
      <c r="L90">
        <v>500</v>
      </c>
      <c r="M90">
        <v>500</v>
      </c>
      <c r="N90">
        <v>500</v>
      </c>
      <c r="O90">
        <v>747</v>
      </c>
      <c r="P90">
        <v>747</v>
      </c>
      <c r="Q90">
        <v>747</v>
      </c>
      <c r="R90">
        <v>747</v>
      </c>
      <c r="S90">
        <v>747</v>
      </c>
      <c r="T90">
        <v>0</v>
      </c>
      <c r="U90">
        <v>0</v>
      </c>
      <c r="V90">
        <v>0</v>
      </c>
      <c r="W90">
        <v>0</v>
      </c>
    </row>
    <row r="91" spans="1:23" ht="12.75">
      <c r="A91" s="4" t="s">
        <v>9</v>
      </c>
      <c r="B91">
        <f t="shared" si="6"/>
        <v>9101</v>
      </c>
      <c r="C91">
        <v>0</v>
      </c>
      <c r="D91">
        <v>1641</v>
      </c>
      <c r="E91">
        <v>294</v>
      </c>
      <c r="F91">
        <v>409</v>
      </c>
      <c r="G91">
        <v>409</v>
      </c>
      <c r="H91">
        <v>529</v>
      </c>
      <c r="I91">
        <v>529</v>
      </c>
      <c r="J91">
        <v>529</v>
      </c>
      <c r="K91">
        <v>529</v>
      </c>
      <c r="L91">
        <v>529</v>
      </c>
      <c r="M91">
        <v>529</v>
      </c>
      <c r="N91">
        <v>529</v>
      </c>
      <c r="O91">
        <v>529</v>
      </c>
      <c r="P91">
        <v>529</v>
      </c>
      <c r="Q91">
        <v>529</v>
      </c>
      <c r="R91">
        <v>529</v>
      </c>
      <c r="S91">
        <v>529</v>
      </c>
      <c r="T91">
        <v>0</v>
      </c>
      <c r="U91">
        <v>0</v>
      </c>
      <c r="V91">
        <v>0</v>
      </c>
      <c r="W91">
        <v>0</v>
      </c>
    </row>
    <row r="92" spans="1:23" ht="12.75">
      <c r="A92" s="4" t="s">
        <v>10</v>
      </c>
      <c r="B92">
        <f t="shared" si="6"/>
        <v>12041</v>
      </c>
      <c r="C92">
        <v>2652</v>
      </c>
      <c r="D92">
        <v>0</v>
      </c>
      <c r="E92">
        <v>352</v>
      </c>
      <c r="F92">
        <v>206</v>
      </c>
      <c r="G92">
        <v>206</v>
      </c>
      <c r="H92">
        <v>265</v>
      </c>
      <c r="I92">
        <v>265</v>
      </c>
      <c r="J92">
        <v>265</v>
      </c>
      <c r="K92">
        <v>401</v>
      </c>
      <c r="L92">
        <v>401</v>
      </c>
      <c r="M92">
        <v>401</v>
      </c>
      <c r="N92">
        <v>720</v>
      </c>
      <c r="O92">
        <v>720</v>
      </c>
      <c r="P92">
        <v>720</v>
      </c>
      <c r="Q92">
        <v>1037</v>
      </c>
      <c r="R92">
        <v>1037</v>
      </c>
      <c r="S92">
        <v>1037</v>
      </c>
      <c r="T92">
        <v>1356</v>
      </c>
      <c r="U92">
        <v>0</v>
      </c>
      <c r="V92">
        <v>0</v>
      </c>
      <c r="W92">
        <v>0</v>
      </c>
    </row>
    <row r="93" spans="1:23" ht="12.75">
      <c r="A93" s="4" t="s">
        <v>11</v>
      </c>
      <c r="B93">
        <f t="shared" si="6"/>
        <v>48050</v>
      </c>
      <c r="C93">
        <v>227</v>
      </c>
      <c r="D93">
        <v>2355</v>
      </c>
      <c r="E93">
        <v>680</v>
      </c>
      <c r="F93">
        <v>822</v>
      </c>
      <c r="G93">
        <v>1048</v>
      </c>
      <c r="H93">
        <v>1218</v>
      </c>
      <c r="I93">
        <v>1460</v>
      </c>
      <c r="J93">
        <v>1800</v>
      </c>
      <c r="K93">
        <v>2310</v>
      </c>
      <c r="L93">
        <v>2720</v>
      </c>
      <c r="M93">
        <v>3144</v>
      </c>
      <c r="N93">
        <v>3656</v>
      </c>
      <c r="O93">
        <v>4166</v>
      </c>
      <c r="P93">
        <v>4732</v>
      </c>
      <c r="Q93">
        <v>5328</v>
      </c>
      <c r="R93">
        <v>5894</v>
      </c>
      <c r="S93">
        <v>6490</v>
      </c>
      <c r="T93">
        <v>0</v>
      </c>
      <c r="U93">
        <v>0</v>
      </c>
      <c r="V93">
        <v>0</v>
      </c>
      <c r="W93">
        <v>0</v>
      </c>
    </row>
    <row r="94" spans="1:23" ht="12.75">
      <c r="A94" s="4" t="s">
        <v>12</v>
      </c>
      <c r="B94">
        <f t="shared" si="6"/>
        <v>11003</v>
      </c>
      <c r="C94">
        <v>4527</v>
      </c>
      <c r="D94">
        <v>6476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</row>
    <row r="95" spans="1:23" ht="12.75">
      <c r="A95" s="4" t="s">
        <v>13</v>
      </c>
      <c r="B95">
        <f t="shared" si="6"/>
        <v>18301</v>
      </c>
      <c r="C95">
        <v>0</v>
      </c>
      <c r="D95">
        <v>8363</v>
      </c>
      <c r="E95">
        <v>262</v>
      </c>
      <c r="F95">
        <v>298</v>
      </c>
      <c r="G95">
        <v>335</v>
      </c>
      <c r="H95">
        <v>385</v>
      </c>
      <c r="I95">
        <v>457</v>
      </c>
      <c r="J95">
        <v>511</v>
      </c>
      <c r="K95">
        <v>566</v>
      </c>
      <c r="L95">
        <v>628</v>
      </c>
      <c r="M95">
        <v>705</v>
      </c>
      <c r="N95">
        <v>773</v>
      </c>
      <c r="O95">
        <v>848</v>
      </c>
      <c r="P95">
        <v>919</v>
      </c>
      <c r="Q95">
        <v>1006</v>
      </c>
      <c r="R95">
        <v>1079</v>
      </c>
      <c r="S95">
        <v>1166</v>
      </c>
      <c r="T95">
        <v>0</v>
      </c>
      <c r="U95">
        <v>0</v>
      </c>
      <c r="V95">
        <v>0</v>
      </c>
      <c r="W95">
        <v>0</v>
      </c>
    </row>
    <row r="96" spans="1:23" ht="12.75">
      <c r="A96" s="4" t="s">
        <v>14</v>
      </c>
      <c r="B96">
        <f t="shared" si="6"/>
        <v>11718</v>
      </c>
      <c r="C96">
        <v>0</v>
      </c>
      <c r="D96">
        <v>1227</v>
      </c>
      <c r="E96">
        <v>222</v>
      </c>
      <c r="F96">
        <v>250</v>
      </c>
      <c r="G96">
        <v>312</v>
      </c>
      <c r="H96">
        <v>376</v>
      </c>
      <c r="I96">
        <v>440</v>
      </c>
      <c r="J96">
        <v>517</v>
      </c>
      <c r="K96">
        <v>581</v>
      </c>
      <c r="L96">
        <v>645</v>
      </c>
      <c r="M96">
        <v>722</v>
      </c>
      <c r="N96">
        <v>793</v>
      </c>
      <c r="O96">
        <v>914</v>
      </c>
      <c r="P96">
        <v>999</v>
      </c>
      <c r="Q96">
        <v>1141</v>
      </c>
      <c r="R96">
        <v>1240</v>
      </c>
      <c r="S96">
        <v>1339</v>
      </c>
      <c r="T96">
        <v>0</v>
      </c>
      <c r="U96">
        <v>0</v>
      </c>
      <c r="V96">
        <v>0</v>
      </c>
      <c r="W96">
        <v>0</v>
      </c>
    </row>
    <row r="97" spans="1:23" ht="12.75">
      <c r="A97" s="4" t="s">
        <v>15</v>
      </c>
      <c r="B97">
        <f t="shared" si="6"/>
        <v>23652</v>
      </c>
      <c r="C97">
        <v>1412</v>
      </c>
      <c r="D97">
        <v>1704</v>
      </c>
      <c r="E97">
        <v>676</v>
      </c>
      <c r="F97">
        <v>740</v>
      </c>
      <c r="G97">
        <v>820</v>
      </c>
      <c r="H97">
        <v>884</v>
      </c>
      <c r="I97">
        <v>948</v>
      </c>
      <c r="J97">
        <v>1014</v>
      </c>
      <c r="K97">
        <v>1078</v>
      </c>
      <c r="L97">
        <v>1206</v>
      </c>
      <c r="M97">
        <v>1334</v>
      </c>
      <c r="N97">
        <v>1544</v>
      </c>
      <c r="O97">
        <v>1736</v>
      </c>
      <c r="P97">
        <v>1898</v>
      </c>
      <c r="Q97">
        <v>2058</v>
      </c>
      <c r="R97">
        <v>2236</v>
      </c>
      <c r="S97">
        <v>2364</v>
      </c>
      <c r="T97">
        <v>0</v>
      </c>
      <c r="U97">
        <v>0</v>
      </c>
      <c r="V97">
        <v>0</v>
      </c>
      <c r="W97">
        <v>0</v>
      </c>
    </row>
    <row r="98" spans="1:23" ht="12.75">
      <c r="A98" s="4" t="s">
        <v>18</v>
      </c>
      <c r="B98">
        <f t="shared" si="6"/>
        <v>21703</v>
      </c>
      <c r="C98">
        <v>0</v>
      </c>
      <c r="D98">
        <v>7415</v>
      </c>
      <c r="E98">
        <v>284</v>
      </c>
      <c r="F98">
        <v>347</v>
      </c>
      <c r="G98">
        <v>439</v>
      </c>
      <c r="H98">
        <v>488</v>
      </c>
      <c r="I98">
        <v>574</v>
      </c>
      <c r="J98">
        <v>722</v>
      </c>
      <c r="K98">
        <v>900</v>
      </c>
      <c r="L98">
        <v>1127</v>
      </c>
      <c r="M98">
        <v>1247</v>
      </c>
      <c r="N98">
        <v>1360</v>
      </c>
      <c r="O98">
        <v>1360</v>
      </c>
      <c r="P98">
        <v>1360</v>
      </c>
      <c r="Q98">
        <v>1360</v>
      </c>
      <c r="R98">
        <v>1360</v>
      </c>
      <c r="S98">
        <v>1360</v>
      </c>
      <c r="T98">
        <v>0</v>
      </c>
      <c r="U98">
        <v>0</v>
      </c>
      <c r="V98">
        <v>0</v>
      </c>
      <c r="W98">
        <v>0</v>
      </c>
    </row>
    <row r="99" spans="1:23" ht="12.75">
      <c r="A99" s="4" t="s">
        <v>19</v>
      </c>
      <c r="B99">
        <f t="shared" si="6"/>
        <v>37291</v>
      </c>
      <c r="C99">
        <v>0</v>
      </c>
      <c r="D99">
        <v>6878</v>
      </c>
      <c r="E99">
        <v>764</v>
      </c>
      <c r="F99">
        <v>610</v>
      </c>
      <c r="G99">
        <v>0</v>
      </c>
      <c r="H99">
        <v>514</v>
      </c>
      <c r="I99">
        <v>873</v>
      </c>
      <c r="J99">
        <v>873</v>
      </c>
      <c r="K99">
        <v>1286</v>
      </c>
      <c r="L99">
        <v>1592</v>
      </c>
      <c r="M99">
        <v>1592</v>
      </c>
      <c r="N99">
        <v>2684</v>
      </c>
      <c r="O99">
        <v>3509</v>
      </c>
      <c r="P99">
        <v>3509</v>
      </c>
      <c r="Q99">
        <v>3517</v>
      </c>
      <c r="R99">
        <v>3520</v>
      </c>
      <c r="S99">
        <v>3520</v>
      </c>
      <c r="T99">
        <v>2050</v>
      </c>
      <c r="U99">
        <v>0</v>
      </c>
      <c r="V99">
        <v>0</v>
      </c>
      <c r="W99">
        <v>0</v>
      </c>
    </row>
    <row r="100" spans="1:23" ht="12.75">
      <c r="A100" s="4" t="s">
        <v>20</v>
      </c>
      <c r="B100">
        <f t="shared" si="6"/>
        <v>12050</v>
      </c>
      <c r="C100">
        <v>559</v>
      </c>
      <c r="D100">
        <v>2572</v>
      </c>
      <c r="E100">
        <v>0</v>
      </c>
      <c r="F100">
        <v>0</v>
      </c>
      <c r="G100">
        <v>337</v>
      </c>
      <c r="H100">
        <v>337</v>
      </c>
      <c r="I100">
        <v>337</v>
      </c>
      <c r="J100">
        <v>543</v>
      </c>
      <c r="K100">
        <v>543</v>
      </c>
      <c r="L100">
        <v>543</v>
      </c>
      <c r="M100">
        <v>814</v>
      </c>
      <c r="N100">
        <v>814</v>
      </c>
      <c r="O100">
        <v>814</v>
      </c>
      <c r="P100">
        <v>953</v>
      </c>
      <c r="Q100">
        <v>953</v>
      </c>
      <c r="R100">
        <v>953</v>
      </c>
      <c r="S100">
        <v>978</v>
      </c>
      <c r="T100">
        <v>0</v>
      </c>
      <c r="U100">
        <v>0</v>
      </c>
      <c r="V100">
        <v>0</v>
      </c>
      <c r="W100">
        <v>0</v>
      </c>
    </row>
    <row r="101" spans="1:23" ht="12.75">
      <c r="A101" s="4" t="s">
        <v>22</v>
      </c>
      <c r="B101">
        <f t="shared" si="6"/>
        <v>44191</v>
      </c>
      <c r="C101">
        <v>262</v>
      </c>
      <c r="D101">
        <v>4915</v>
      </c>
      <c r="E101">
        <v>864</v>
      </c>
      <c r="F101">
        <v>1034</v>
      </c>
      <c r="G101">
        <v>1204</v>
      </c>
      <c r="H101">
        <v>1390</v>
      </c>
      <c r="I101">
        <v>1560</v>
      </c>
      <c r="J101">
        <v>1844</v>
      </c>
      <c r="K101">
        <v>2210</v>
      </c>
      <c r="L101">
        <v>2494</v>
      </c>
      <c r="M101">
        <v>2778</v>
      </c>
      <c r="N101">
        <v>3188</v>
      </c>
      <c r="O101">
        <v>3486</v>
      </c>
      <c r="P101">
        <v>3784</v>
      </c>
      <c r="Q101">
        <v>4066</v>
      </c>
      <c r="R101">
        <v>4392</v>
      </c>
      <c r="S101">
        <v>4720</v>
      </c>
      <c r="T101">
        <v>0</v>
      </c>
      <c r="U101">
        <v>0</v>
      </c>
      <c r="V101">
        <v>0</v>
      </c>
      <c r="W101">
        <v>0</v>
      </c>
    </row>
    <row r="102" spans="1:23" ht="12.75">
      <c r="A102" s="4" t="s">
        <v>25</v>
      </c>
      <c r="B102">
        <f t="shared" si="6"/>
        <v>15403</v>
      </c>
      <c r="C102">
        <v>0</v>
      </c>
      <c r="D102">
        <v>4640</v>
      </c>
      <c r="E102">
        <v>400</v>
      </c>
      <c r="F102">
        <v>431</v>
      </c>
      <c r="G102">
        <v>479</v>
      </c>
      <c r="H102">
        <v>526</v>
      </c>
      <c r="I102">
        <v>574</v>
      </c>
      <c r="J102">
        <v>621</v>
      </c>
      <c r="K102">
        <v>669</v>
      </c>
      <c r="L102">
        <v>716</v>
      </c>
      <c r="M102">
        <v>764</v>
      </c>
      <c r="N102">
        <v>812</v>
      </c>
      <c r="O102">
        <v>859</v>
      </c>
      <c r="P102">
        <v>907</v>
      </c>
      <c r="Q102">
        <v>954</v>
      </c>
      <c r="R102">
        <v>1002</v>
      </c>
      <c r="S102">
        <v>1049</v>
      </c>
      <c r="T102">
        <v>0</v>
      </c>
      <c r="U102">
        <v>0</v>
      </c>
      <c r="V102">
        <v>0</v>
      </c>
      <c r="W102">
        <v>0</v>
      </c>
    </row>
    <row r="103" spans="1:23" ht="12.75">
      <c r="A103" s="4" t="s">
        <v>26</v>
      </c>
      <c r="B103">
        <f t="shared" si="6"/>
        <v>19959</v>
      </c>
      <c r="C103">
        <v>5579</v>
      </c>
      <c r="D103">
        <v>1533</v>
      </c>
      <c r="E103">
        <v>452</v>
      </c>
      <c r="F103">
        <v>513</v>
      </c>
      <c r="G103">
        <v>523</v>
      </c>
      <c r="H103">
        <v>556</v>
      </c>
      <c r="I103">
        <v>614</v>
      </c>
      <c r="J103">
        <v>662</v>
      </c>
      <c r="K103">
        <v>727</v>
      </c>
      <c r="L103">
        <v>798</v>
      </c>
      <c r="M103">
        <v>875</v>
      </c>
      <c r="N103">
        <v>959</v>
      </c>
      <c r="O103">
        <v>1050</v>
      </c>
      <c r="P103">
        <v>1133</v>
      </c>
      <c r="Q103">
        <v>1224</v>
      </c>
      <c r="R103">
        <v>1329</v>
      </c>
      <c r="S103">
        <v>1432</v>
      </c>
      <c r="T103">
        <v>0</v>
      </c>
      <c r="U103">
        <v>0</v>
      </c>
      <c r="V103">
        <v>0</v>
      </c>
      <c r="W103">
        <v>0</v>
      </c>
    </row>
    <row r="104" spans="1:23" ht="12.75">
      <c r="A104" s="4" t="s">
        <v>28</v>
      </c>
      <c r="B104">
        <f t="shared" si="6"/>
        <v>18760</v>
      </c>
      <c r="C104">
        <v>3620</v>
      </c>
      <c r="D104">
        <v>0</v>
      </c>
      <c r="E104">
        <v>0</v>
      </c>
      <c r="F104">
        <v>1960</v>
      </c>
      <c r="G104">
        <v>0</v>
      </c>
      <c r="H104">
        <v>0</v>
      </c>
      <c r="I104">
        <v>0</v>
      </c>
      <c r="J104">
        <v>4960</v>
      </c>
      <c r="K104">
        <v>0</v>
      </c>
      <c r="L104">
        <v>0</v>
      </c>
      <c r="M104">
        <v>0</v>
      </c>
      <c r="N104">
        <v>8220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</row>
    <row r="105" spans="1:23" ht="12.75">
      <c r="A105" s="7" t="s">
        <v>29</v>
      </c>
      <c r="B105" s="6">
        <f aca="true" t="shared" si="7" ref="B105:W105">SUM(B86:B104)</f>
        <v>381744</v>
      </c>
      <c r="C105" s="6">
        <f t="shared" si="7"/>
        <v>24591</v>
      </c>
      <c r="D105" s="6">
        <f t="shared" si="7"/>
        <v>62529</v>
      </c>
      <c r="E105" s="6">
        <f t="shared" si="7"/>
        <v>7004</v>
      </c>
      <c r="F105" s="6">
        <f t="shared" si="7"/>
        <v>10528</v>
      </c>
      <c r="G105" s="6">
        <f t="shared" si="7"/>
        <v>9276</v>
      </c>
      <c r="H105" s="6">
        <f t="shared" si="7"/>
        <v>9870</v>
      </c>
      <c r="I105" s="6">
        <f t="shared" si="7"/>
        <v>11204</v>
      </c>
      <c r="J105" s="6">
        <f t="shared" si="7"/>
        <v>18100</v>
      </c>
      <c r="K105" s="6">
        <f t="shared" si="7"/>
        <v>15237</v>
      </c>
      <c r="L105" s="6">
        <f t="shared" si="7"/>
        <v>17028</v>
      </c>
      <c r="M105" s="6">
        <f t="shared" si="7"/>
        <v>18732</v>
      </c>
      <c r="N105" s="6">
        <f t="shared" si="7"/>
        <v>30103</v>
      </c>
      <c r="O105" s="6">
        <f t="shared" si="7"/>
        <v>25272</v>
      </c>
      <c r="P105" s="6">
        <f t="shared" si="7"/>
        <v>26971</v>
      </c>
      <c r="Q105" s="6">
        <f t="shared" si="7"/>
        <v>28971</v>
      </c>
      <c r="R105" s="6">
        <f t="shared" si="7"/>
        <v>30579</v>
      </c>
      <c r="S105" s="6">
        <f t="shared" si="7"/>
        <v>32343</v>
      </c>
      <c r="T105" s="6">
        <f t="shared" si="7"/>
        <v>3406</v>
      </c>
      <c r="U105" s="6">
        <f t="shared" si="7"/>
        <v>0</v>
      </c>
      <c r="V105" s="6">
        <f t="shared" si="7"/>
        <v>0</v>
      </c>
      <c r="W105" s="6">
        <f t="shared" si="7"/>
        <v>0</v>
      </c>
    </row>
  </sheetData>
  <printOptions gridLines="1" headings="1"/>
  <pageMargins left="0.75" right="0.75" top="1" bottom="1" header="0.5" footer="0.5"/>
  <pageSetup orientation="landscape" r:id="rId1"/>
  <headerFooter alignWithMargins="0"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C50"/>
  <sheetViews>
    <sheetView workbookViewId="0" topLeftCell="A1">
      <selection activeCell="A4" sqref="A4"/>
    </sheetView>
  </sheetViews>
  <sheetFormatPr defaultColWidth="9.140625" defaultRowHeight="12.75"/>
  <sheetData>
    <row r="1" spans="1:3" ht="12.75">
      <c r="A1" t="s">
        <v>38</v>
      </c>
      <c r="C1">
        <v>26</v>
      </c>
    </row>
    <row r="2" spans="1:3" ht="12.75">
      <c r="A2" t="s">
        <v>39</v>
      </c>
      <c r="B2">
        <v>79342</v>
      </c>
      <c r="C2">
        <v>22</v>
      </c>
    </row>
    <row r="3" spans="1:2" ht="12.75">
      <c r="A3" t="s">
        <v>40</v>
      </c>
      <c r="B3">
        <v>71733</v>
      </c>
    </row>
    <row r="4" spans="1:2" ht="12.75">
      <c r="A4" t="s">
        <v>41</v>
      </c>
      <c r="B4">
        <v>71049</v>
      </c>
    </row>
    <row r="5" spans="1:2" ht="12.75">
      <c r="A5" t="s">
        <v>42</v>
      </c>
      <c r="B5">
        <v>66898</v>
      </c>
    </row>
    <row r="6" spans="1:2" ht="12.75">
      <c r="A6" t="s">
        <v>43</v>
      </c>
      <c r="B6">
        <v>66255</v>
      </c>
    </row>
    <row r="7" spans="1:2" ht="12.75">
      <c r="A7" t="s">
        <v>44</v>
      </c>
      <c r="B7">
        <v>59024</v>
      </c>
    </row>
    <row r="8" spans="1:2" ht="12.75">
      <c r="A8" t="s">
        <v>45</v>
      </c>
      <c r="B8">
        <v>58699</v>
      </c>
    </row>
    <row r="9" spans="1:2" ht="12.75">
      <c r="A9" t="s">
        <v>46</v>
      </c>
      <c r="B9">
        <v>54209</v>
      </c>
    </row>
    <row r="10" spans="1:2" ht="12.75">
      <c r="A10" t="s">
        <v>47</v>
      </c>
      <c r="B10">
        <v>53973</v>
      </c>
    </row>
    <row r="11" spans="1:2" ht="12.75">
      <c r="A11" t="s">
        <v>48</v>
      </c>
      <c r="B11">
        <v>50366</v>
      </c>
    </row>
    <row r="12" spans="1:2" ht="12.75">
      <c r="A12" t="s">
        <v>49</v>
      </c>
      <c r="B12">
        <v>48164</v>
      </c>
    </row>
    <row r="13" spans="1:2" ht="12.75">
      <c r="A13" t="s">
        <v>50</v>
      </c>
      <c r="B13">
        <v>42764</v>
      </c>
    </row>
    <row r="14" spans="1:2" ht="12.75">
      <c r="A14" t="s">
        <v>51</v>
      </c>
      <c r="B14">
        <v>38821</v>
      </c>
    </row>
    <row r="15" spans="1:2" ht="12.75">
      <c r="A15" t="s">
        <v>52</v>
      </c>
      <c r="B15">
        <v>37520</v>
      </c>
    </row>
    <row r="16" spans="1:2" ht="12.75">
      <c r="A16" t="s">
        <v>53</v>
      </c>
      <c r="B16">
        <v>37416</v>
      </c>
    </row>
    <row r="17" spans="1:2" ht="12.75">
      <c r="A17" t="s">
        <v>54</v>
      </c>
      <c r="B17">
        <v>36562</v>
      </c>
    </row>
    <row r="18" spans="1:2" ht="12.75">
      <c r="A18" t="s">
        <v>55</v>
      </c>
      <c r="B18">
        <v>35600</v>
      </c>
    </row>
    <row r="19" spans="1:2" ht="12.75">
      <c r="A19" t="s">
        <v>56</v>
      </c>
      <c r="B19">
        <v>33996</v>
      </c>
    </row>
    <row r="20" spans="1:2" ht="12.75">
      <c r="A20" t="s">
        <v>57</v>
      </c>
      <c r="B20">
        <v>33519</v>
      </c>
    </row>
    <row r="21" spans="1:2" ht="12.75">
      <c r="A21" t="s">
        <v>58</v>
      </c>
      <c r="B21">
        <v>32671</v>
      </c>
    </row>
    <row r="22" spans="1:2" ht="12.75">
      <c r="A22" t="s">
        <v>59</v>
      </c>
      <c r="B22">
        <v>32172</v>
      </c>
    </row>
    <row r="23" spans="1:2" ht="12.75">
      <c r="A23" t="s">
        <v>60</v>
      </c>
      <c r="B23">
        <v>30951</v>
      </c>
    </row>
    <row r="24" spans="1:2" ht="12.75">
      <c r="A24" t="s">
        <v>61</v>
      </c>
      <c r="B24">
        <v>30177</v>
      </c>
    </row>
    <row r="25" spans="1:2" ht="12.75">
      <c r="A25" t="s">
        <v>62</v>
      </c>
      <c r="B25">
        <v>29475</v>
      </c>
    </row>
    <row r="26" spans="1:2" ht="12.75">
      <c r="A26" t="s">
        <v>63</v>
      </c>
      <c r="B26">
        <v>25539</v>
      </c>
    </row>
    <row r="27" spans="1:2" ht="12.75">
      <c r="A27" t="s">
        <v>64</v>
      </c>
      <c r="B27">
        <v>0</v>
      </c>
    </row>
    <row r="28" ht="12.75">
      <c r="A28" t="s">
        <v>65</v>
      </c>
    </row>
    <row r="29" spans="1:2" ht="12.75">
      <c r="A29" t="s">
        <v>40</v>
      </c>
      <c r="B29">
        <v>97064</v>
      </c>
    </row>
    <row r="30" spans="1:2" ht="12.75">
      <c r="A30" t="s">
        <v>39</v>
      </c>
      <c r="B30">
        <v>88789</v>
      </c>
    </row>
    <row r="31" spans="1:2" ht="12.75">
      <c r="A31" t="s">
        <v>44</v>
      </c>
      <c r="B31">
        <v>55681</v>
      </c>
    </row>
    <row r="32" spans="1:2" ht="12.75">
      <c r="A32" t="s">
        <v>42</v>
      </c>
      <c r="B32">
        <v>46439</v>
      </c>
    </row>
    <row r="33" spans="1:2" ht="12.75">
      <c r="A33" t="s">
        <v>59</v>
      </c>
      <c r="B33">
        <v>46388</v>
      </c>
    </row>
    <row r="34" spans="1:2" ht="12.75">
      <c r="A34" t="s">
        <v>46</v>
      </c>
      <c r="B34">
        <v>40132</v>
      </c>
    </row>
    <row r="35" spans="1:2" ht="12.75">
      <c r="A35" t="s">
        <v>52</v>
      </c>
      <c r="B35">
        <v>37520</v>
      </c>
    </row>
    <row r="36" spans="1:2" ht="12.75">
      <c r="A36" t="s">
        <v>41</v>
      </c>
      <c r="B36">
        <v>34710</v>
      </c>
    </row>
    <row r="37" spans="1:2" ht="12.75">
      <c r="A37" t="s">
        <v>50</v>
      </c>
      <c r="B37">
        <v>32916</v>
      </c>
    </row>
    <row r="38" spans="1:2" ht="12.75">
      <c r="A38" t="s">
        <v>51</v>
      </c>
      <c r="B38">
        <v>29238</v>
      </c>
    </row>
    <row r="39" spans="1:2" ht="12.75">
      <c r="A39" t="s">
        <v>58</v>
      </c>
      <c r="B39">
        <v>27709</v>
      </c>
    </row>
    <row r="40" spans="1:2" ht="12.75">
      <c r="A40" t="s">
        <v>48</v>
      </c>
      <c r="B40">
        <v>24078</v>
      </c>
    </row>
    <row r="41" spans="1:2" ht="12.75">
      <c r="A41" t="s">
        <v>56</v>
      </c>
      <c r="B41">
        <v>23436</v>
      </c>
    </row>
    <row r="42" spans="1:2" ht="12.75">
      <c r="A42" t="s">
        <v>49</v>
      </c>
      <c r="B42">
        <v>22786</v>
      </c>
    </row>
    <row r="43" spans="1:2" ht="12.75">
      <c r="A43" t="s">
        <v>62</v>
      </c>
      <c r="B43">
        <v>21108</v>
      </c>
    </row>
    <row r="44" spans="1:2" ht="12.75">
      <c r="A44" t="s">
        <v>63</v>
      </c>
      <c r="B44">
        <v>18202</v>
      </c>
    </row>
    <row r="45" spans="1:2" ht="12.75">
      <c r="A45" t="s">
        <v>47</v>
      </c>
      <c r="B45">
        <v>17991</v>
      </c>
    </row>
    <row r="46" spans="1:2" ht="12.75">
      <c r="A46" t="s">
        <v>43</v>
      </c>
      <c r="B46">
        <v>14164</v>
      </c>
    </row>
    <row r="47" spans="1:2" ht="12.75">
      <c r="A47" t="s">
        <v>53</v>
      </c>
      <c r="B47">
        <v>12472</v>
      </c>
    </row>
    <row r="48" spans="1:2" ht="12.75">
      <c r="A48" t="s">
        <v>55</v>
      </c>
      <c r="B48">
        <v>9762</v>
      </c>
    </row>
    <row r="49" spans="1:2" ht="12.75">
      <c r="A49" t="s">
        <v>61</v>
      </c>
      <c r="B49">
        <v>5113</v>
      </c>
    </row>
    <row r="50" spans="1:2" ht="12.75">
      <c r="A50" t="s">
        <v>64</v>
      </c>
      <c r="B50">
        <v>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9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30.7109375" style="0" customWidth="1"/>
    <col min="2" max="2" width="8.57421875" style="0" bestFit="1" customWidth="1"/>
    <col min="3" max="5" width="7.57421875" style="0" bestFit="1" customWidth="1"/>
    <col min="6" max="13" width="6.57421875" style="0" bestFit="1" customWidth="1"/>
    <col min="14" max="19" width="7.57421875" style="0" bestFit="1" customWidth="1"/>
    <col min="20" max="20" width="6.57421875" style="0" bestFit="1" customWidth="1"/>
    <col min="21" max="23" width="5.00390625" style="0" bestFit="1" customWidth="1"/>
  </cols>
  <sheetData>
    <row r="1" ht="15.75">
      <c r="A1" s="1" t="s">
        <v>32</v>
      </c>
    </row>
    <row r="2" ht="15.75">
      <c r="A2" s="1"/>
    </row>
    <row r="4" ht="12.75">
      <c r="A4" s="4" t="s">
        <v>91</v>
      </c>
    </row>
    <row r="5" ht="12.75">
      <c r="A5" s="4" t="s">
        <v>34</v>
      </c>
    </row>
    <row r="7" ht="15.75">
      <c r="A7" s="2" t="s">
        <v>76</v>
      </c>
    </row>
    <row r="8" spans="2:23" ht="12.75">
      <c r="B8" s="3" t="s">
        <v>1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  <c r="I8" s="3">
        <v>2017</v>
      </c>
      <c r="J8" s="3">
        <v>2018</v>
      </c>
      <c r="K8" s="3">
        <v>2019</v>
      </c>
      <c r="L8" s="3">
        <v>2020</v>
      </c>
      <c r="M8" s="3">
        <v>2021</v>
      </c>
      <c r="N8" s="3">
        <v>2022</v>
      </c>
      <c r="O8" s="3">
        <v>2023</v>
      </c>
      <c r="P8" s="3">
        <v>2024</v>
      </c>
      <c r="Q8" s="3">
        <v>2025</v>
      </c>
      <c r="R8" s="3">
        <v>2026</v>
      </c>
      <c r="S8" s="3">
        <v>2027</v>
      </c>
      <c r="T8" s="3">
        <v>2028</v>
      </c>
      <c r="U8" s="3">
        <v>2029</v>
      </c>
      <c r="V8" s="3">
        <v>2030</v>
      </c>
      <c r="W8" s="3">
        <v>2031</v>
      </c>
    </row>
    <row r="9" ht="12.75">
      <c r="A9" s="4" t="s">
        <v>89</v>
      </c>
    </row>
    <row r="10" spans="1:23" ht="12.75">
      <c r="A10" s="8" t="s">
        <v>77</v>
      </c>
      <c r="B10">
        <f>SUM(C10:Z10)</f>
        <v>153877</v>
      </c>
      <c r="C10">
        <v>0</v>
      </c>
      <c r="D10">
        <v>66379</v>
      </c>
      <c r="E10">
        <v>87498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</row>
    <row r="11" spans="1:23" ht="12.75">
      <c r="A11" s="8" t="s">
        <v>78</v>
      </c>
      <c r="B11">
        <f>SUM(C11:Z11)</f>
        <v>11144</v>
      </c>
      <c r="C11">
        <v>11144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</row>
    <row r="12" spans="1:23" ht="12.75">
      <c r="A12" s="8" t="s">
        <v>79</v>
      </c>
      <c r="B12">
        <f>SUM(C12:Z12)</f>
        <v>165027</v>
      </c>
      <c r="C12">
        <v>82053</v>
      </c>
      <c r="D12">
        <v>79197</v>
      </c>
      <c r="E12">
        <v>3777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</row>
    <row r="13" spans="1:23" ht="12.75">
      <c r="A13" s="8" t="s">
        <v>80</v>
      </c>
      <c r="B13">
        <f>SUM(C13:Z13)</f>
        <v>73977</v>
      </c>
      <c r="C13">
        <v>21331</v>
      </c>
      <c r="D13">
        <v>20414</v>
      </c>
      <c r="E13">
        <v>19238</v>
      </c>
      <c r="F13">
        <v>6504</v>
      </c>
      <c r="G13">
        <v>6490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</row>
    <row r="14" spans="1:23" ht="12.75">
      <c r="A14" s="8" t="s">
        <v>81</v>
      </c>
      <c r="B14">
        <f>SUM(C14:Z14)</f>
        <v>1458568</v>
      </c>
      <c r="C14">
        <v>12403</v>
      </c>
      <c r="D14">
        <v>18313</v>
      </c>
      <c r="E14">
        <v>28329</v>
      </c>
      <c r="F14">
        <v>47117</v>
      </c>
      <c r="G14">
        <v>44887</v>
      </c>
      <c r="H14">
        <v>50765</v>
      </c>
      <c r="I14">
        <v>58201</v>
      </c>
      <c r="J14">
        <v>87729</v>
      </c>
      <c r="K14">
        <v>76190</v>
      </c>
      <c r="L14">
        <v>86827</v>
      </c>
      <c r="M14">
        <v>94363</v>
      </c>
      <c r="N14">
        <v>139046</v>
      </c>
      <c r="O14">
        <v>123147</v>
      </c>
      <c r="P14">
        <v>131105</v>
      </c>
      <c r="Q14">
        <v>139759</v>
      </c>
      <c r="R14">
        <v>147488</v>
      </c>
      <c r="S14">
        <v>154337</v>
      </c>
      <c r="T14">
        <v>18562</v>
      </c>
      <c r="U14">
        <v>0</v>
      </c>
      <c r="V14">
        <v>0</v>
      </c>
      <c r="W14">
        <v>0</v>
      </c>
    </row>
    <row r="15" spans="1:26" ht="12.75">
      <c r="A15" s="6" t="s">
        <v>1</v>
      </c>
      <c r="B15" s="6">
        <f aca="true" t="shared" si="0" ref="B15:W15">SUM(B10:B14)</f>
        <v>1862593</v>
      </c>
      <c r="C15" s="6">
        <f t="shared" si="0"/>
        <v>126931</v>
      </c>
      <c r="D15" s="6">
        <f t="shared" si="0"/>
        <v>184303</v>
      </c>
      <c r="E15" s="6">
        <f t="shared" si="0"/>
        <v>138842</v>
      </c>
      <c r="F15" s="6">
        <f t="shared" si="0"/>
        <v>53621</v>
      </c>
      <c r="G15" s="6">
        <f t="shared" si="0"/>
        <v>51377</v>
      </c>
      <c r="H15" s="6">
        <f t="shared" si="0"/>
        <v>50765</v>
      </c>
      <c r="I15" s="6">
        <f t="shared" si="0"/>
        <v>58201</v>
      </c>
      <c r="J15" s="6">
        <f t="shared" si="0"/>
        <v>87729</v>
      </c>
      <c r="K15" s="6">
        <f t="shared" si="0"/>
        <v>76190</v>
      </c>
      <c r="L15" s="6">
        <f t="shared" si="0"/>
        <v>86827</v>
      </c>
      <c r="M15" s="6">
        <f t="shared" si="0"/>
        <v>94363</v>
      </c>
      <c r="N15" s="6">
        <f t="shared" si="0"/>
        <v>139046</v>
      </c>
      <c r="O15" s="6">
        <f t="shared" si="0"/>
        <v>123147</v>
      </c>
      <c r="P15" s="6">
        <f t="shared" si="0"/>
        <v>131105</v>
      </c>
      <c r="Q15" s="6">
        <f t="shared" si="0"/>
        <v>139759</v>
      </c>
      <c r="R15" s="6">
        <f t="shared" si="0"/>
        <v>147488</v>
      </c>
      <c r="S15" s="6">
        <f t="shared" si="0"/>
        <v>154337</v>
      </c>
      <c r="T15" s="6">
        <f t="shared" si="0"/>
        <v>18562</v>
      </c>
      <c r="U15" s="6">
        <f t="shared" si="0"/>
        <v>0</v>
      </c>
      <c r="V15" s="6">
        <f t="shared" si="0"/>
        <v>0</v>
      </c>
      <c r="W15" s="6">
        <f t="shared" si="0"/>
        <v>0</v>
      </c>
      <c r="X15" s="6"/>
      <c r="Y15" s="6"/>
      <c r="Z15" s="6"/>
    </row>
    <row r="18" ht="15.75">
      <c r="A18" s="2" t="s">
        <v>90</v>
      </c>
    </row>
    <row r="19" ht="12.75">
      <c r="A19" s="4" t="s">
        <v>68</v>
      </c>
    </row>
    <row r="20" spans="1:23" ht="12.75">
      <c r="A20" s="8" t="s">
        <v>77</v>
      </c>
      <c r="B20">
        <f>SUM(C20:Z20)</f>
        <v>58306</v>
      </c>
      <c r="C20">
        <v>0</v>
      </c>
      <c r="D20">
        <v>0</v>
      </c>
      <c r="E20">
        <v>58306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</row>
    <row r="21" spans="1:23" ht="12.75">
      <c r="A21" s="8" t="s">
        <v>78</v>
      </c>
      <c r="B21">
        <f>SUM(C21:Z21)</f>
        <v>5115</v>
      </c>
      <c r="C21">
        <v>5115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</row>
    <row r="22" spans="1:23" ht="12.75">
      <c r="A22" s="8" t="s">
        <v>79</v>
      </c>
      <c r="B22">
        <f>SUM(C22:Z22)</f>
        <v>68986</v>
      </c>
      <c r="C22">
        <v>30286</v>
      </c>
      <c r="D22">
        <v>36182</v>
      </c>
      <c r="E22">
        <v>2518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</row>
    <row r="23" spans="1:23" ht="12.75">
      <c r="A23" s="8" t="s">
        <v>80</v>
      </c>
      <c r="B23">
        <f>SUM(C23:Z23)</f>
        <v>24893</v>
      </c>
      <c r="C23">
        <v>5762</v>
      </c>
      <c r="D23">
        <v>1544</v>
      </c>
      <c r="E23">
        <v>11354</v>
      </c>
      <c r="F23">
        <v>2545</v>
      </c>
      <c r="G23">
        <v>3688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</row>
    <row r="24" spans="1:23" ht="12.75">
      <c r="A24" s="8" t="s">
        <v>81</v>
      </c>
      <c r="B24">
        <f>SUM(C24:Z24)</f>
        <v>534451</v>
      </c>
      <c r="C24">
        <v>4254</v>
      </c>
      <c r="D24">
        <v>5418</v>
      </c>
      <c r="E24">
        <v>10236</v>
      </c>
      <c r="F24">
        <v>17665</v>
      </c>
      <c r="G24">
        <v>17760</v>
      </c>
      <c r="H24">
        <v>19602</v>
      </c>
      <c r="I24">
        <v>22264</v>
      </c>
      <c r="J24">
        <v>31163</v>
      </c>
      <c r="K24">
        <v>28776</v>
      </c>
      <c r="L24">
        <v>32718</v>
      </c>
      <c r="M24">
        <v>35321</v>
      </c>
      <c r="N24">
        <v>46959</v>
      </c>
      <c r="O24">
        <v>45572</v>
      </c>
      <c r="P24">
        <v>48335</v>
      </c>
      <c r="Q24">
        <v>51297</v>
      </c>
      <c r="R24">
        <v>53902</v>
      </c>
      <c r="S24">
        <v>56376</v>
      </c>
      <c r="T24">
        <v>6833</v>
      </c>
      <c r="U24">
        <v>0</v>
      </c>
      <c r="V24">
        <v>0</v>
      </c>
      <c r="W24">
        <v>0</v>
      </c>
    </row>
    <row r="25" spans="1:26" ht="12.75">
      <c r="A25" s="6" t="s">
        <v>1</v>
      </c>
      <c r="B25" s="6">
        <f aca="true" t="shared" si="1" ref="B25:W25">SUM(B20:B24)</f>
        <v>691751</v>
      </c>
      <c r="C25" s="6">
        <f t="shared" si="1"/>
        <v>45417</v>
      </c>
      <c r="D25" s="6">
        <f t="shared" si="1"/>
        <v>43144</v>
      </c>
      <c r="E25" s="6">
        <f t="shared" si="1"/>
        <v>82414</v>
      </c>
      <c r="F25" s="6">
        <f t="shared" si="1"/>
        <v>20210</v>
      </c>
      <c r="G25" s="6">
        <f t="shared" si="1"/>
        <v>21448</v>
      </c>
      <c r="H25" s="6">
        <f t="shared" si="1"/>
        <v>19602</v>
      </c>
      <c r="I25" s="6">
        <f t="shared" si="1"/>
        <v>22264</v>
      </c>
      <c r="J25" s="6">
        <f t="shared" si="1"/>
        <v>31163</v>
      </c>
      <c r="K25" s="6">
        <f t="shared" si="1"/>
        <v>28776</v>
      </c>
      <c r="L25" s="6">
        <f t="shared" si="1"/>
        <v>32718</v>
      </c>
      <c r="M25" s="6">
        <f t="shared" si="1"/>
        <v>35321</v>
      </c>
      <c r="N25" s="6">
        <f t="shared" si="1"/>
        <v>46959</v>
      </c>
      <c r="O25" s="6">
        <f t="shared" si="1"/>
        <v>45572</v>
      </c>
      <c r="P25" s="6">
        <f t="shared" si="1"/>
        <v>48335</v>
      </c>
      <c r="Q25" s="6">
        <f t="shared" si="1"/>
        <v>51297</v>
      </c>
      <c r="R25" s="6">
        <f t="shared" si="1"/>
        <v>53902</v>
      </c>
      <c r="S25" s="6">
        <f t="shared" si="1"/>
        <v>56376</v>
      </c>
      <c r="T25" s="6">
        <f t="shared" si="1"/>
        <v>6833</v>
      </c>
      <c r="U25" s="6">
        <f t="shared" si="1"/>
        <v>0</v>
      </c>
      <c r="V25" s="6">
        <f t="shared" si="1"/>
        <v>0</v>
      </c>
      <c r="W25" s="6">
        <f t="shared" si="1"/>
        <v>0</v>
      </c>
      <c r="X25" s="6"/>
      <c r="Y25" s="6"/>
      <c r="Z25" s="6"/>
    </row>
    <row r="27" ht="12.75">
      <c r="A27" s="4" t="s">
        <v>69</v>
      </c>
    </row>
    <row r="28" spans="1:23" ht="12.75">
      <c r="A28" s="8" t="s">
        <v>77</v>
      </c>
      <c r="B28">
        <f>SUM(C28:Z28)</f>
        <v>29192</v>
      </c>
      <c r="C28">
        <v>0</v>
      </c>
      <c r="D28">
        <v>0</v>
      </c>
      <c r="E28">
        <v>29192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</row>
    <row r="29" spans="1:23" ht="12.75">
      <c r="A29" s="8" t="s">
        <v>78</v>
      </c>
      <c r="B29">
        <f>SUM(C29:Z29)</f>
        <v>3762</v>
      </c>
      <c r="C29">
        <v>3762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</row>
    <row r="30" spans="1:23" ht="12.75">
      <c r="A30" s="8" t="s">
        <v>79</v>
      </c>
      <c r="B30">
        <f>SUM(C30:Z30)</f>
        <v>53896</v>
      </c>
      <c r="C30">
        <v>23003</v>
      </c>
      <c r="D30">
        <v>29634</v>
      </c>
      <c r="E30">
        <v>1259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</row>
    <row r="31" spans="1:23" ht="12.75">
      <c r="A31" s="8" t="s">
        <v>80</v>
      </c>
      <c r="B31">
        <f>SUM(C31:Z31)</f>
        <v>17963</v>
      </c>
      <c r="C31">
        <v>5035</v>
      </c>
      <c r="D31">
        <v>2264</v>
      </c>
      <c r="E31">
        <v>6357</v>
      </c>
      <c r="F31">
        <v>2463</v>
      </c>
      <c r="G31">
        <v>1844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</row>
    <row r="32" spans="1:23" ht="12.75">
      <c r="A32" s="8" t="s">
        <v>81</v>
      </c>
      <c r="B32">
        <f>SUM(C32:Z32)</f>
        <v>360331</v>
      </c>
      <c r="C32">
        <v>2984</v>
      </c>
      <c r="D32">
        <v>3719</v>
      </c>
      <c r="E32">
        <v>6804</v>
      </c>
      <c r="F32">
        <v>11975</v>
      </c>
      <c r="G32">
        <v>11415</v>
      </c>
      <c r="H32">
        <v>12521</v>
      </c>
      <c r="I32">
        <v>14478</v>
      </c>
      <c r="J32">
        <v>21961</v>
      </c>
      <c r="K32">
        <v>18763</v>
      </c>
      <c r="L32">
        <v>21576</v>
      </c>
      <c r="M32">
        <v>23321</v>
      </c>
      <c r="N32">
        <v>33966</v>
      </c>
      <c r="O32">
        <v>30517</v>
      </c>
      <c r="P32">
        <v>32458</v>
      </c>
      <c r="Q32">
        <v>34488</v>
      </c>
      <c r="R32">
        <v>36060</v>
      </c>
      <c r="S32">
        <v>37589</v>
      </c>
      <c r="T32">
        <v>5736</v>
      </c>
      <c r="U32">
        <v>0</v>
      </c>
      <c r="V32">
        <v>0</v>
      </c>
      <c r="W32">
        <v>0</v>
      </c>
    </row>
    <row r="33" spans="1:26" ht="12.75">
      <c r="A33" s="6" t="s">
        <v>1</v>
      </c>
      <c r="B33" s="6">
        <f aca="true" t="shared" si="2" ref="B33:W33">SUM(B28:B32)</f>
        <v>465144</v>
      </c>
      <c r="C33" s="6">
        <f t="shared" si="2"/>
        <v>34784</v>
      </c>
      <c r="D33" s="6">
        <f t="shared" si="2"/>
        <v>35617</v>
      </c>
      <c r="E33" s="6">
        <f t="shared" si="2"/>
        <v>43612</v>
      </c>
      <c r="F33" s="6">
        <f t="shared" si="2"/>
        <v>14438</v>
      </c>
      <c r="G33" s="6">
        <f t="shared" si="2"/>
        <v>13259</v>
      </c>
      <c r="H33" s="6">
        <f t="shared" si="2"/>
        <v>12521</v>
      </c>
      <c r="I33" s="6">
        <f t="shared" si="2"/>
        <v>14478</v>
      </c>
      <c r="J33" s="6">
        <f t="shared" si="2"/>
        <v>21961</v>
      </c>
      <c r="K33" s="6">
        <f t="shared" si="2"/>
        <v>18763</v>
      </c>
      <c r="L33" s="6">
        <f t="shared" si="2"/>
        <v>21576</v>
      </c>
      <c r="M33" s="6">
        <f t="shared" si="2"/>
        <v>23321</v>
      </c>
      <c r="N33" s="6">
        <f t="shared" si="2"/>
        <v>33966</v>
      </c>
      <c r="O33" s="6">
        <f t="shared" si="2"/>
        <v>30517</v>
      </c>
      <c r="P33" s="6">
        <f t="shared" si="2"/>
        <v>32458</v>
      </c>
      <c r="Q33" s="6">
        <f t="shared" si="2"/>
        <v>34488</v>
      </c>
      <c r="R33" s="6">
        <f t="shared" si="2"/>
        <v>36060</v>
      </c>
      <c r="S33" s="6">
        <f t="shared" si="2"/>
        <v>37589</v>
      </c>
      <c r="T33" s="6">
        <f t="shared" si="2"/>
        <v>5736</v>
      </c>
      <c r="U33" s="6">
        <f t="shared" si="2"/>
        <v>0</v>
      </c>
      <c r="V33" s="6">
        <f t="shared" si="2"/>
        <v>0</v>
      </c>
      <c r="W33" s="6">
        <f t="shared" si="2"/>
        <v>0</v>
      </c>
      <c r="X33" s="6"/>
      <c r="Y33" s="6"/>
      <c r="Z33" s="6"/>
    </row>
    <row r="35" ht="12.75">
      <c r="A35" s="4" t="s">
        <v>70</v>
      </c>
    </row>
    <row r="36" spans="1:23" ht="12.75">
      <c r="A36" s="8" t="s">
        <v>77</v>
      </c>
      <c r="B36">
        <f>SUM(C36:Z36)</f>
        <v>30295</v>
      </c>
      <c r="C36">
        <v>0</v>
      </c>
      <c r="D36">
        <v>30295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</row>
    <row r="37" spans="1:23" ht="12.75">
      <c r="A37" s="8" t="s">
        <v>78</v>
      </c>
      <c r="B37">
        <f>SUM(C37:Z37)</f>
        <v>431</v>
      </c>
      <c r="C37">
        <v>431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</row>
    <row r="38" spans="1:23" ht="12.75">
      <c r="A38" s="8" t="s">
        <v>79</v>
      </c>
      <c r="B38">
        <f>SUM(C38:Z38)</f>
        <v>12962</v>
      </c>
      <c r="C38">
        <v>12962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</row>
    <row r="39" spans="1:23" ht="12.75">
      <c r="A39" s="8" t="s">
        <v>80</v>
      </c>
      <c r="B39">
        <f>SUM(C39:Z39)</f>
        <v>14854</v>
      </c>
      <c r="C39">
        <v>6102</v>
      </c>
      <c r="D39">
        <v>8135</v>
      </c>
      <c r="E39">
        <v>617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</row>
    <row r="40" spans="1:23" ht="12.75">
      <c r="A40" s="8" t="s">
        <v>81</v>
      </c>
      <c r="B40">
        <f>SUM(C40:Z40)</f>
        <v>265412</v>
      </c>
      <c r="C40">
        <v>2644</v>
      </c>
      <c r="D40">
        <v>4583</v>
      </c>
      <c r="E40">
        <v>5195</v>
      </c>
      <c r="F40">
        <v>8445</v>
      </c>
      <c r="G40">
        <v>7394</v>
      </c>
      <c r="H40">
        <v>8772</v>
      </c>
      <c r="I40">
        <v>10255</v>
      </c>
      <c r="J40">
        <v>16505</v>
      </c>
      <c r="K40">
        <v>13414</v>
      </c>
      <c r="L40">
        <v>15505</v>
      </c>
      <c r="M40">
        <v>16989</v>
      </c>
      <c r="N40">
        <v>28018</v>
      </c>
      <c r="O40">
        <v>21786</v>
      </c>
      <c r="P40">
        <v>23341</v>
      </c>
      <c r="Q40">
        <v>25003</v>
      </c>
      <c r="R40">
        <v>26947</v>
      </c>
      <c r="S40">
        <v>28029</v>
      </c>
      <c r="T40">
        <v>2587</v>
      </c>
      <c r="U40">
        <v>0</v>
      </c>
      <c r="V40">
        <v>0</v>
      </c>
      <c r="W40">
        <v>0</v>
      </c>
    </row>
    <row r="41" spans="1:26" ht="12.75">
      <c r="A41" s="6" t="s">
        <v>1</v>
      </c>
      <c r="B41" s="6">
        <f aca="true" t="shared" si="3" ref="B41:W41">SUM(B36:B40)</f>
        <v>323954</v>
      </c>
      <c r="C41" s="6">
        <f t="shared" si="3"/>
        <v>22139</v>
      </c>
      <c r="D41" s="6">
        <f t="shared" si="3"/>
        <v>43013</v>
      </c>
      <c r="E41" s="6">
        <f t="shared" si="3"/>
        <v>5812</v>
      </c>
      <c r="F41" s="6">
        <f t="shared" si="3"/>
        <v>8445</v>
      </c>
      <c r="G41" s="6">
        <f t="shared" si="3"/>
        <v>7394</v>
      </c>
      <c r="H41" s="6">
        <f t="shared" si="3"/>
        <v>8772</v>
      </c>
      <c r="I41" s="6">
        <f t="shared" si="3"/>
        <v>10255</v>
      </c>
      <c r="J41" s="6">
        <f t="shared" si="3"/>
        <v>16505</v>
      </c>
      <c r="K41" s="6">
        <f t="shared" si="3"/>
        <v>13414</v>
      </c>
      <c r="L41" s="6">
        <f t="shared" si="3"/>
        <v>15505</v>
      </c>
      <c r="M41" s="6">
        <f t="shared" si="3"/>
        <v>16989</v>
      </c>
      <c r="N41" s="6">
        <f t="shared" si="3"/>
        <v>28018</v>
      </c>
      <c r="O41" s="6">
        <f t="shared" si="3"/>
        <v>21786</v>
      </c>
      <c r="P41" s="6">
        <f t="shared" si="3"/>
        <v>23341</v>
      </c>
      <c r="Q41" s="6">
        <f t="shared" si="3"/>
        <v>25003</v>
      </c>
      <c r="R41" s="6">
        <f t="shared" si="3"/>
        <v>26947</v>
      </c>
      <c r="S41" s="6">
        <f t="shared" si="3"/>
        <v>28029</v>
      </c>
      <c r="T41" s="6">
        <f t="shared" si="3"/>
        <v>2587</v>
      </c>
      <c r="U41" s="6">
        <f t="shared" si="3"/>
        <v>0</v>
      </c>
      <c r="V41" s="6">
        <f t="shared" si="3"/>
        <v>0</v>
      </c>
      <c r="W41" s="6">
        <f t="shared" si="3"/>
        <v>0</v>
      </c>
      <c r="X41" s="6"/>
      <c r="Y41" s="6"/>
      <c r="Z41" s="6"/>
    </row>
    <row r="43" ht="12.75">
      <c r="A43" s="4" t="s">
        <v>71</v>
      </c>
    </row>
    <row r="44" spans="1:23" ht="12.75">
      <c r="A44" s="8" t="s">
        <v>77</v>
      </c>
      <c r="B44">
        <f>SUM(C44:Z44)</f>
        <v>36084</v>
      </c>
      <c r="C44">
        <v>0</v>
      </c>
      <c r="D44">
        <v>36084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</row>
    <row r="45" spans="1:23" ht="12.75">
      <c r="A45" s="8" t="s">
        <v>78</v>
      </c>
      <c r="B45">
        <f>SUM(C45:Z45)</f>
        <v>1836</v>
      </c>
      <c r="C45">
        <v>1836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</row>
    <row r="46" spans="1:23" ht="12.75">
      <c r="A46" s="8" t="s">
        <v>79</v>
      </c>
      <c r="B46">
        <f>SUM(C46:Z46)</f>
        <v>29183</v>
      </c>
      <c r="C46">
        <v>15802</v>
      </c>
      <c r="D46">
        <v>13381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</row>
    <row r="47" spans="1:23" ht="12.75">
      <c r="A47" s="8" t="s">
        <v>80</v>
      </c>
      <c r="B47">
        <f>SUM(C47:Z47)</f>
        <v>16267</v>
      </c>
      <c r="C47">
        <v>4432</v>
      </c>
      <c r="D47">
        <v>8471</v>
      </c>
      <c r="E47">
        <v>910</v>
      </c>
      <c r="F47">
        <v>1496</v>
      </c>
      <c r="G47">
        <v>958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</row>
    <row r="48" spans="1:23" ht="12.75">
      <c r="A48" s="8" t="s">
        <v>81</v>
      </c>
      <c r="B48">
        <f>SUM(C48:Z48)</f>
        <v>298374</v>
      </c>
      <c r="C48">
        <v>2521</v>
      </c>
      <c r="D48">
        <v>4593</v>
      </c>
      <c r="E48">
        <v>6094</v>
      </c>
      <c r="F48">
        <v>9032</v>
      </c>
      <c r="G48">
        <v>8318</v>
      </c>
      <c r="H48">
        <v>9870</v>
      </c>
      <c r="I48">
        <v>11204</v>
      </c>
      <c r="J48">
        <v>18100</v>
      </c>
      <c r="K48">
        <v>15237</v>
      </c>
      <c r="L48">
        <v>17028</v>
      </c>
      <c r="M48">
        <v>18732</v>
      </c>
      <c r="N48">
        <v>30103</v>
      </c>
      <c r="O48">
        <v>25272</v>
      </c>
      <c r="P48">
        <v>26971</v>
      </c>
      <c r="Q48">
        <v>28971</v>
      </c>
      <c r="R48">
        <v>30579</v>
      </c>
      <c r="S48">
        <v>32343</v>
      </c>
      <c r="T48">
        <v>3406</v>
      </c>
      <c r="U48">
        <v>0</v>
      </c>
      <c r="V48">
        <v>0</v>
      </c>
      <c r="W48">
        <v>0</v>
      </c>
    </row>
    <row r="49" spans="1:26" ht="12.75">
      <c r="A49" s="6" t="s">
        <v>1</v>
      </c>
      <c r="B49" s="6">
        <f aca="true" t="shared" si="4" ref="B49:W49">SUM(B44:B48)</f>
        <v>381744</v>
      </c>
      <c r="C49" s="6">
        <f t="shared" si="4"/>
        <v>24591</v>
      </c>
      <c r="D49" s="6">
        <f t="shared" si="4"/>
        <v>62529</v>
      </c>
      <c r="E49" s="6">
        <f t="shared" si="4"/>
        <v>7004</v>
      </c>
      <c r="F49" s="6">
        <f t="shared" si="4"/>
        <v>10528</v>
      </c>
      <c r="G49" s="6">
        <f t="shared" si="4"/>
        <v>9276</v>
      </c>
      <c r="H49" s="6">
        <f t="shared" si="4"/>
        <v>9870</v>
      </c>
      <c r="I49" s="6">
        <f t="shared" si="4"/>
        <v>11204</v>
      </c>
      <c r="J49" s="6">
        <f t="shared" si="4"/>
        <v>18100</v>
      </c>
      <c r="K49" s="6">
        <f t="shared" si="4"/>
        <v>15237</v>
      </c>
      <c r="L49" s="6">
        <f t="shared" si="4"/>
        <v>17028</v>
      </c>
      <c r="M49" s="6">
        <f t="shared" si="4"/>
        <v>18732</v>
      </c>
      <c r="N49" s="6">
        <f t="shared" si="4"/>
        <v>30103</v>
      </c>
      <c r="O49" s="6">
        <f t="shared" si="4"/>
        <v>25272</v>
      </c>
      <c r="P49" s="6">
        <f t="shared" si="4"/>
        <v>26971</v>
      </c>
      <c r="Q49" s="6">
        <f t="shared" si="4"/>
        <v>28971</v>
      </c>
      <c r="R49" s="6">
        <f t="shared" si="4"/>
        <v>30579</v>
      </c>
      <c r="S49" s="6">
        <f t="shared" si="4"/>
        <v>32343</v>
      </c>
      <c r="T49" s="6">
        <f t="shared" si="4"/>
        <v>3406</v>
      </c>
      <c r="U49" s="6">
        <f t="shared" si="4"/>
        <v>0</v>
      </c>
      <c r="V49" s="6">
        <f t="shared" si="4"/>
        <v>0</v>
      </c>
      <c r="W49" s="6">
        <f t="shared" si="4"/>
        <v>0</v>
      </c>
      <c r="X49" s="6"/>
      <c r="Y49" s="6"/>
      <c r="Z49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3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3" width="5.00390625" style="0" bestFit="1" customWidth="1"/>
  </cols>
  <sheetData>
    <row r="1" ht="15.75">
      <c r="A1" s="1" t="s">
        <v>32</v>
      </c>
    </row>
    <row r="2" ht="15.75">
      <c r="A2" s="1"/>
    </row>
    <row r="4" ht="12.75">
      <c r="A4" s="4" t="s">
        <v>92</v>
      </c>
    </row>
    <row r="5" ht="12.75">
      <c r="A5" s="4"/>
    </row>
    <row r="7" ht="15.75">
      <c r="A7" s="2" t="s">
        <v>83</v>
      </c>
    </row>
    <row r="8" spans="2:23" ht="12.75">
      <c r="B8" s="3" t="s">
        <v>1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  <c r="I8" s="3">
        <v>2017</v>
      </c>
      <c r="J8" s="3">
        <v>2018</v>
      </c>
      <c r="K8" s="3">
        <v>2019</v>
      </c>
      <c r="L8" s="3">
        <v>2020</v>
      </c>
      <c r="M8" s="3">
        <v>2021</v>
      </c>
      <c r="N8" s="3">
        <v>2022</v>
      </c>
      <c r="O8" s="3">
        <v>2023</v>
      </c>
      <c r="P8" s="3">
        <v>2024</v>
      </c>
      <c r="Q8" s="3">
        <v>2025</v>
      </c>
      <c r="R8" s="3">
        <v>2026</v>
      </c>
      <c r="S8" s="3">
        <v>2027</v>
      </c>
      <c r="T8" s="3">
        <v>2028</v>
      </c>
      <c r="U8" s="3">
        <v>2029</v>
      </c>
      <c r="V8" s="3">
        <v>2030</v>
      </c>
      <c r="W8" s="3">
        <v>2031</v>
      </c>
    </row>
    <row r="9" ht="12.75">
      <c r="A9" s="4" t="s">
        <v>89</v>
      </c>
    </row>
    <row r="10" spans="1:23" ht="12.75">
      <c r="A10" s="8" t="s">
        <v>77</v>
      </c>
      <c r="B10">
        <f>SUM(C10:Z10)</f>
        <v>56</v>
      </c>
      <c r="C10">
        <v>0</v>
      </c>
      <c r="D10">
        <v>23</v>
      </c>
      <c r="E10">
        <v>33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</row>
    <row r="11" spans="1:23" ht="12.75">
      <c r="A11" s="8" t="s">
        <v>80</v>
      </c>
      <c r="B11">
        <f>SUM(C11:Z11)</f>
        <v>73</v>
      </c>
      <c r="C11">
        <v>20</v>
      </c>
      <c r="D11">
        <v>16</v>
      </c>
      <c r="E11">
        <v>20</v>
      </c>
      <c r="F11">
        <v>10</v>
      </c>
      <c r="G11">
        <v>7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</row>
    <row r="12" spans="1:26" ht="12.75">
      <c r="A12" s="6" t="s">
        <v>1</v>
      </c>
      <c r="B12" s="6">
        <f aca="true" t="shared" si="0" ref="B12:W12">SUM(B10:B11)</f>
        <v>129</v>
      </c>
      <c r="C12" s="6">
        <f t="shared" si="0"/>
        <v>20</v>
      </c>
      <c r="D12" s="6">
        <f t="shared" si="0"/>
        <v>39</v>
      </c>
      <c r="E12" s="6">
        <f t="shared" si="0"/>
        <v>53</v>
      </c>
      <c r="F12" s="6">
        <f t="shared" si="0"/>
        <v>10</v>
      </c>
      <c r="G12" s="6">
        <f t="shared" si="0"/>
        <v>7</v>
      </c>
      <c r="H12" s="6">
        <f t="shared" si="0"/>
        <v>0</v>
      </c>
      <c r="I12" s="6">
        <f t="shared" si="0"/>
        <v>0</v>
      </c>
      <c r="J12" s="6">
        <f t="shared" si="0"/>
        <v>0</v>
      </c>
      <c r="K12" s="6">
        <f t="shared" si="0"/>
        <v>0</v>
      </c>
      <c r="L12" s="6">
        <f t="shared" si="0"/>
        <v>0</v>
      </c>
      <c r="M12" s="6">
        <f t="shared" si="0"/>
        <v>0</v>
      </c>
      <c r="N12" s="6">
        <f t="shared" si="0"/>
        <v>0</v>
      </c>
      <c r="O12" s="6">
        <f t="shared" si="0"/>
        <v>0</v>
      </c>
      <c r="P12" s="6">
        <f t="shared" si="0"/>
        <v>0</v>
      </c>
      <c r="Q12" s="6">
        <f t="shared" si="0"/>
        <v>0</v>
      </c>
      <c r="R12" s="6">
        <f t="shared" si="0"/>
        <v>0</v>
      </c>
      <c r="S12" s="6">
        <f t="shared" si="0"/>
        <v>0</v>
      </c>
      <c r="T12" s="6">
        <f t="shared" si="0"/>
        <v>0</v>
      </c>
      <c r="U12" s="6">
        <f t="shared" si="0"/>
        <v>0</v>
      </c>
      <c r="V12" s="6">
        <f t="shared" si="0"/>
        <v>0</v>
      </c>
      <c r="W12" s="6">
        <f t="shared" si="0"/>
        <v>0</v>
      </c>
      <c r="X12" s="6"/>
      <c r="Y12" s="6"/>
      <c r="Z12" s="6"/>
    </row>
    <row r="15" ht="15.75">
      <c r="A15" s="2" t="s">
        <v>90</v>
      </c>
    </row>
    <row r="16" ht="12.75">
      <c r="A16" s="4" t="s">
        <v>68</v>
      </c>
    </row>
    <row r="17" spans="1:23" ht="12.75">
      <c r="A17" s="8" t="s">
        <v>77</v>
      </c>
      <c r="B17">
        <f>SUM(C17:Z17)</f>
        <v>22</v>
      </c>
      <c r="C17">
        <v>0</v>
      </c>
      <c r="D17">
        <v>0</v>
      </c>
      <c r="E17">
        <v>22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</row>
    <row r="18" spans="1:23" ht="12.75">
      <c r="A18" s="8" t="s">
        <v>80</v>
      </c>
      <c r="B18">
        <f>SUM(C18:Z18)</f>
        <v>28</v>
      </c>
      <c r="C18">
        <v>6</v>
      </c>
      <c r="D18">
        <v>4</v>
      </c>
      <c r="E18">
        <v>10</v>
      </c>
      <c r="F18">
        <v>4</v>
      </c>
      <c r="G18">
        <v>4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</row>
    <row r="19" spans="1:26" ht="12.75">
      <c r="A19" s="6" t="s">
        <v>1</v>
      </c>
      <c r="B19" s="6">
        <f aca="true" t="shared" si="1" ref="B19:W19">SUM(B17:B18)</f>
        <v>50</v>
      </c>
      <c r="C19" s="6">
        <f t="shared" si="1"/>
        <v>6</v>
      </c>
      <c r="D19" s="6">
        <f t="shared" si="1"/>
        <v>4</v>
      </c>
      <c r="E19" s="6">
        <f t="shared" si="1"/>
        <v>32</v>
      </c>
      <c r="F19" s="6">
        <f t="shared" si="1"/>
        <v>4</v>
      </c>
      <c r="G19" s="6">
        <f t="shared" si="1"/>
        <v>4</v>
      </c>
      <c r="H19" s="6">
        <f t="shared" si="1"/>
        <v>0</v>
      </c>
      <c r="I19" s="6">
        <f t="shared" si="1"/>
        <v>0</v>
      </c>
      <c r="J19" s="6">
        <f t="shared" si="1"/>
        <v>0</v>
      </c>
      <c r="K19" s="6">
        <f t="shared" si="1"/>
        <v>0</v>
      </c>
      <c r="L19" s="6">
        <f t="shared" si="1"/>
        <v>0</v>
      </c>
      <c r="M19" s="6">
        <f t="shared" si="1"/>
        <v>0</v>
      </c>
      <c r="N19" s="6">
        <f t="shared" si="1"/>
        <v>0</v>
      </c>
      <c r="O19" s="6">
        <f t="shared" si="1"/>
        <v>0</v>
      </c>
      <c r="P19" s="6">
        <f t="shared" si="1"/>
        <v>0</v>
      </c>
      <c r="Q19" s="6">
        <f t="shared" si="1"/>
        <v>0</v>
      </c>
      <c r="R19" s="6">
        <f t="shared" si="1"/>
        <v>0</v>
      </c>
      <c r="S19" s="6">
        <f t="shared" si="1"/>
        <v>0</v>
      </c>
      <c r="T19" s="6">
        <f t="shared" si="1"/>
        <v>0</v>
      </c>
      <c r="U19" s="6">
        <f t="shared" si="1"/>
        <v>0</v>
      </c>
      <c r="V19" s="6">
        <f t="shared" si="1"/>
        <v>0</v>
      </c>
      <c r="W19" s="6">
        <f t="shared" si="1"/>
        <v>0</v>
      </c>
      <c r="X19" s="6"/>
      <c r="Y19" s="6"/>
      <c r="Z19" s="6"/>
    </row>
    <row r="21" ht="12.75">
      <c r="A21" s="4" t="s">
        <v>69</v>
      </c>
    </row>
    <row r="22" spans="1:23" ht="12.75">
      <c r="A22" s="8" t="s">
        <v>77</v>
      </c>
      <c r="B22">
        <f>SUM(C22:Z22)</f>
        <v>11</v>
      </c>
      <c r="C22">
        <v>0</v>
      </c>
      <c r="D22">
        <v>0</v>
      </c>
      <c r="E22">
        <v>11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</row>
    <row r="23" spans="1:23" ht="12.75">
      <c r="A23" s="8" t="s">
        <v>80</v>
      </c>
      <c r="B23">
        <f>SUM(C23:Z23)</f>
        <v>22</v>
      </c>
      <c r="C23">
        <v>5</v>
      </c>
      <c r="D23">
        <v>4</v>
      </c>
      <c r="E23">
        <v>7</v>
      </c>
      <c r="F23">
        <v>4</v>
      </c>
      <c r="G23">
        <v>2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</row>
    <row r="24" spans="1:26" ht="12.75">
      <c r="A24" s="6" t="s">
        <v>1</v>
      </c>
      <c r="B24" s="6">
        <f aca="true" t="shared" si="2" ref="B24:W24">SUM(B22:B23)</f>
        <v>33</v>
      </c>
      <c r="C24" s="6">
        <f t="shared" si="2"/>
        <v>5</v>
      </c>
      <c r="D24" s="6">
        <f t="shared" si="2"/>
        <v>4</v>
      </c>
      <c r="E24" s="6">
        <f t="shared" si="2"/>
        <v>18</v>
      </c>
      <c r="F24" s="6">
        <f t="shared" si="2"/>
        <v>4</v>
      </c>
      <c r="G24" s="6">
        <f t="shared" si="2"/>
        <v>2</v>
      </c>
      <c r="H24" s="6">
        <f t="shared" si="2"/>
        <v>0</v>
      </c>
      <c r="I24" s="6">
        <f t="shared" si="2"/>
        <v>0</v>
      </c>
      <c r="J24" s="6">
        <f t="shared" si="2"/>
        <v>0</v>
      </c>
      <c r="K24" s="6">
        <f t="shared" si="2"/>
        <v>0</v>
      </c>
      <c r="L24" s="6">
        <f t="shared" si="2"/>
        <v>0</v>
      </c>
      <c r="M24" s="6">
        <f t="shared" si="2"/>
        <v>0</v>
      </c>
      <c r="N24" s="6">
        <f t="shared" si="2"/>
        <v>0</v>
      </c>
      <c r="O24" s="6">
        <f t="shared" si="2"/>
        <v>0</v>
      </c>
      <c r="P24" s="6">
        <f t="shared" si="2"/>
        <v>0</v>
      </c>
      <c r="Q24" s="6">
        <f t="shared" si="2"/>
        <v>0</v>
      </c>
      <c r="R24" s="6">
        <f t="shared" si="2"/>
        <v>0</v>
      </c>
      <c r="S24" s="6">
        <f t="shared" si="2"/>
        <v>0</v>
      </c>
      <c r="T24" s="6">
        <f t="shared" si="2"/>
        <v>0</v>
      </c>
      <c r="U24" s="6">
        <f t="shared" si="2"/>
        <v>0</v>
      </c>
      <c r="V24" s="6">
        <f t="shared" si="2"/>
        <v>0</v>
      </c>
      <c r="W24" s="6">
        <f t="shared" si="2"/>
        <v>0</v>
      </c>
      <c r="X24" s="6"/>
      <c r="Y24" s="6"/>
      <c r="Z24" s="6"/>
    </row>
    <row r="26" ht="12.75">
      <c r="A26" s="4" t="s">
        <v>70</v>
      </c>
    </row>
    <row r="27" spans="1:23" ht="12.75">
      <c r="A27" s="8" t="s">
        <v>77</v>
      </c>
      <c r="B27">
        <f>SUM(C27:Z27)</f>
        <v>13</v>
      </c>
      <c r="C27">
        <v>0</v>
      </c>
      <c r="D27">
        <v>13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</row>
    <row r="28" spans="1:23" ht="12.75">
      <c r="A28" s="8" t="s">
        <v>80</v>
      </c>
      <c r="B28">
        <f>SUM(C28:Z28)</f>
        <v>10</v>
      </c>
      <c r="C28">
        <v>6</v>
      </c>
      <c r="D28">
        <v>3</v>
      </c>
      <c r="E28">
        <v>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</row>
    <row r="29" spans="1:26" ht="12.75">
      <c r="A29" s="6" t="s">
        <v>1</v>
      </c>
      <c r="B29" s="6">
        <f aca="true" t="shared" si="3" ref="B29:W29">SUM(B27:B28)</f>
        <v>23</v>
      </c>
      <c r="C29" s="6">
        <f t="shared" si="3"/>
        <v>6</v>
      </c>
      <c r="D29" s="6">
        <f t="shared" si="3"/>
        <v>16</v>
      </c>
      <c r="E29" s="6">
        <f t="shared" si="3"/>
        <v>1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/>
      <c r="Y29" s="6"/>
      <c r="Z29" s="6"/>
    </row>
    <row r="31" ht="12.75">
      <c r="A31" s="4" t="s">
        <v>71</v>
      </c>
    </row>
    <row r="32" spans="1:23" ht="12.75">
      <c r="A32" s="8" t="s">
        <v>77</v>
      </c>
      <c r="B32">
        <f>SUM(C32:Z32)</f>
        <v>10</v>
      </c>
      <c r="C32">
        <v>0</v>
      </c>
      <c r="D32">
        <v>10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</row>
    <row r="33" spans="1:23" ht="12.75">
      <c r="A33" s="8" t="s">
        <v>80</v>
      </c>
      <c r="B33">
        <f>SUM(C33:Z33)</f>
        <v>13</v>
      </c>
      <c r="C33">
        <v>3</v>
      </c>
      <c r="D33">
        <v>5</v>
      </c>
      <c r="E33">
        <v>2</v>
      </c>
      <c r="F33">
        <v>2</v>
      </c>
      <c r="G33">
        <v>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</row>
    <row r="34" spans="1:26" ht="12.75">
      <c r="A34" s="6" t="s">
        <v>1</v>
      </c>
      <c r="B34" s="6">
        <f aca="true" t="shared" si="4" ref="B34:W34">SUM(B32:B33)</f>
        <v>23</v>
      </c>
      <c r="C34" s="6">
        <f t="shared" si="4"/>
        <v>3</v>
      </c>
      <c r="D34" s="6">
        <f t="shared" si="4"/>
        <v>15</v>
      </c>
      <c r="E34" s="6">
        <f t="shared" si="4"/>
        <v>2</v>
      </c>
      <c r="F34" s="6">
        <f t="shared" si="4"/>
        <v>2</v>
      </c>
      <c r="G34" s="6">
        <f t="shared" si="4"/>
        <v>1</v>
      </c>
      <c r="H34" s="6">
        <f t="shared" si="4"/>
        <v>0</v>
      </c>
      <c r="I34" s="6">
        <f t="shared" si="4"/>
        <v>0</v>
      </c>
      <c r="J34" s="6">
        <f t="shared" si="4"/>
        <v>0</v>
      </c>
      <c r="K34" s="6">
        <f t="shared" si="4"/>
        <v>0</v>
      </c>
      <c r="L34" s="6">
        <f t="shared" si="4"/>
        <v>0</v>
      </c>
      <c r="M34" s="6">
        <f t="shared" si="4"/>
        <v>0</v>
      </c>
      <c r="N34" s="6">
        <f t="shared" si="4"/>
        <v>0</v>
      </c>
      <c r="O34" s="6">
        <f t="shared" si="4"/>
        <v>0</v>
      </c>
      <c r="P34" s="6">
        <f t="shared" si="4"/>
        <v>0</v>
      </c>
      <c r="Q34" s="6">
        <f t="shared" si="4"/>
        <v>0</v>
      </c>
      <c r="R34" s="6">
        <f t="shared" si="4"/>
        <v>0</v>
      </c>
      <c r="S34" s="6">
        <f t="shared" si="4"/>
        <v>0</v>
      </c>
      <c r="T34" s="6">
        <f t="shared" si="4"/>
        <v>0</v>
      </c>
      <c r="U34" s="6">
        <f t="shared" si="4"/>
        <v>0</v>
      </c>
      <c r="V34" s="6">
        <f t="shared" si="4"/>
        <v>0</v>
      </c>
      <c r="W34" s="6">
        <f t="shared" si="4"/>
        <v>0</v>
      </c>
      <c r="X34" s="6"/>
      <c r="Y34" s="6"/>
      <c r="Z34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Z3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8.57421875" style="0" bestFit="1" customWidth="1"/>
    <col min="3" max="5" width="7.57421875" style="0" bestFit="1" customWidth="1"/>
    <col min="6" max="13" width="6.57421875" style="0" bestFit="1" customWidth="1"/>
    <col min="14" max="19" width="7.57421875" style="0" bestFit="1" customWidth="1"/>
    <col min="20" max="20" width="6.57421875" style="0" bestFit="1" customWidth="1"/>
    <col min="21" max="23" width="5.00390625" style="0" bestFit="1" customWidth="1"/>
  </cols>
  <sheetData>
    <row r="1" ht="15.75">
      <c r="A1" s="1" t="s">
        <v>32</v>
      </c>
    </row>
    <row r="2" ht="15.75">
      <c r="A2" s="1"/>
    </row>
    <row r="4" ht="12.75">
      <c r="A4" s="4" t="s">
        <v>93</v>
      </c>
    </row>
    <row r="5" ht="12.75">
      <c r="A5" s="4" t="s">
        <v>34</v>
      </c>
    </row>
    <row r="7" ht="15.75">
      <c r="A7" s="2" t="s">
        <v>85</v>
      </c>
    </row>
    <row r="8" spans="2:23" ht="12.75">
      <c r="B8" s="3" t="s">
        <v>1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  <c r="I8" s="3">
        <v>2017</v>
      </c>
      <c r="J8" s="3">
        <v>2018</v>
      </c>
      <c r="K8" s="3">
        <v>2019</v>
      </c>
      <c r="L8" s="3">
        <v>2020</v>
      </c>
      <c r="M8" s="3">
        <v>2021</v>
      </c>
      <c r="N8" s="3">
        <v>2022</v>
      </c>
      <c r="O8" s="3">
        <v>2023</v>
      </c>
      <c r="P8" s="3">
        <v>2024</v>
      </c>
      <c r="Q8" s="3">
        <v>2025</v>
      </c>
      <c r="R8" s="3">
        <v>2026</v>
      </c>
      <c r="S8" s="3">
        <v>2027</v>
      </c>
      <c r="T8" s="3">
        <v>2028</v>
      </c>
      <c r="U8" s="3">
        <v>2029</v>
      </c>
      <c r="V8" s="3">
        <v>2030</v>
      </c>
      <c r="W8" s="3">
        <v>2031</v>
      </c>
    </row>
    <row r="9" ht="12.75">
      <c r="A9" s="4" t="s">
        <v>89</v>
      </c>
    </row>
    <row r="10" spans="1:23" ht="12.75">
      <c r="A10" s="8" t="s">
        <v>86</v>
      </c>
      <c r="B10">
        <f>SUM(C10:Z10)</f>
        <v>1119741</v>
      </c>
      <c r="C10">
        <v>31083</v>
      </c>
      <c r="D10">
        <v>21187</v>
      </c>
      <c r="E10">
        <v>29437</v>
      </c>
      <c r="F10">
        <v>30044</v>
      </c>
      <c r="G10">
        <v>26896</v>
      </c>
      <c r="H10">
        <v>30199</v>
      </c>
      <c r="I10">
        <v>35594</v>
      </c>
      <c r="J10">
        <v>63819</v>
      </c>
      <c r="K10">
        <v>51315</v>
      </c>
      <c r="L10">
        <v>61291</v>
      </c>
      <c r="M10">
        <v>68378</v>
      </c>
      <c r="N10">
        <v>111720</v>
      </c>
      <c r="O10">
        <v>94289</v>
      </c>
      <c r="P10">
        <v>101489</v>
      </c>
      <c r="Q10">
        <v>109121</v>
      </c>
      <c r="R10">
        <v>116199</v>
      </c>
      <c r="S10">
        <v>122544</v>
      </c>
      <c r="T10">
        <v>15136</v>
      </c>
      <c r="U10">
        <v>0</v>
      </c>
      <c r="V10">
        <v>0</v>
      </c>
      <c r="W10">
        <v>0</v>
      </c>
    </row>
    <row r="11" spans="1:23" ht="12.75">
      <c r="A11" s="8" t="s">
        <v>87</v>
      </c>
      <c r="B11">
        <f>SUM(C11:Z11)</f>
        <v>742852</v>
      </c>
      <c r="C11">
        <v>95848</v>
      </c>
      <c r="D11">
        <v>163116</v>
      </c>
      <c r="E11">
        <v>109405</v>
      </c>
      <c r="F11">
        <v>23577</v>
      </c>
      <c r="G11">
        <v>24481</v>
      </c>
      <c r="H11">
        <v>20566</v>
      </c>
      <c r="I11">
        <v>22607</v>
      </c>
      <c r="J11">
        <v>23910</v>
      </c>
      <c r="K11">
        <v>24875</v>
      </c>
      <c r="L11">
        <v>25536</v>
      </c>
      <c r="M11">
        <v>25985</v>
      </c>
      <c r="N11">
        <v>27326</v>
      </c>
      <c r="O11">
        <v>28858</v>
      </c>
      <c r="P11">
        <v>29616</v>
      </c>
      <c r="Q11">
        <v>30638</v>
      </c>
      <c r="R11">
        <v>31289</v>
      </c>
      <c r="S11">
        <v>31793</v>
      </c>
      <c r="T11">
        <v>3426</v>
      </c>
      <c r="U11">
        <v>0</v>
      </c>
      <c r="V11">
        <v>0</v>
      </c>
      <c r="W11">
        <v>0</v>
      </c>
    </row>
    <row r="12" spans="1:26" ht="12.75">
      <c r="A12" s="6" t="s">
        <v>1</v>
      </c>
      <c r="B12" s="6">
        <f aca="true" t="shared" si="0" ref="B12:W12">SUM(B10:B11)</f>
        <v>1862593</v>
      </c>
      <c r="C12" s="6">
        <f t="shared" si="0"/>
        <v>126931</v>
      </c>
      <c r="D12" s="6">
        <f t="shared" si="0"/>
        <v>184303</v>
      </c>
      <c r="E12" s="6">
        <f t="shared" si="0"/>
        <v>138842</v>
      </c>
      <c r="F12" s="6">
        <f t="shared" si="0"/>
        <v>53621</v>
      </c>
      <c r="G12" s="6">
        <f t="shared" si="0"/>
        <v>51377</v>
      </c>
      <c r="H12" s="6">
        <f t="shared" si="0"/>
        <v>50765</v>
      </c>
      <c r="I12" s="6">
        <f t="shared" si="0"/>
        <v>58201</v>
      </c>
      <c r="J12" s="6">
        <f t="shared" si="0"/>
        <v>87729</v>
      </c>
      <c r="K12" s="6">
        <f t="shared" si="0"/>
        <v>76190</v>
      </c>
      <c r="L12" s="6">
        <f t="shared" si="0"/>
        <v>86827</v>
      </c>
      <c r="M12" s="6">
        <f t="shared" si="0"/>
        <v>94363</v>
      </c>
      <c r="N12" s="6">
        <f t="shared" si="0"/>
        <v>139046</v>
      </c>
      <c r="O12" s="6">
        <f t="shared" si="0"/>
        <v>123147</v>
      </c>
      <c r="P12" s="6">
        <f t="shared" si="0"/>
        <v>131105</v>
      </c>
      <c r="Q12" s="6">
        <f t="shared" si="0"/>
        <v>139759</v>
      </c>
      <c r="R12" s="6">
        <f t="shared" si="0"/>
        <v>147488</v>
      </c>
      <c r="S12" s="6">
        <f t="shared" si="0"/>
        <v>154337</v>
      </c>
      <c r="T12" s="6">
        <f t="shared" si="0"/>
        <v>18562</v>
      </c>
      <c r="U12" s="6">
        <f t="shared" si="0"/>
        <v>0</v>
      </c>
      <c r="V12" s="6">
        <f t="shared" si="0"/>
        <v>0</v>
      </c>
      <c r="W12" s="6">
        <f t="shared" si="0"/>
        <v>0</v>
      </c>
      <c r="X12" s="6"/>
      <c r="Y12" s="6"/>
      <c r="Z12" s="6"/>
    </row>
    <row r="15" ht="15.75">
      <c r="A15" s="2" t="s">
        <v>90</v>
      </c>
    </row>
    <row r="16" ht="12.75">
      <c r="A16" s="4" t="s">
        <v>68</v>
      </c>
    </row>
    <row r="17" spans="1:23" ht="12.75">
      <c r="A17" s="8" t="s">
        <v>86</v>
      </c>
      <c r="B17">
        <f>SUM(C17:Z17)</f>
        <v>404406</v>
      </c>
      <c r="C17">
        <v>10431</v>
      </c>
      <c r="D17">
        <v>4512</v>
      </c>
      <c r="E17">
        <v>14955</v>
      </c>
      <c r="F17">
        <v>10706</v>
      </c>
      <c r="G17">
        <v>10856</v>
      </c>
      <c r="H17">
        <v>11626</v>
      </c>
      <c r="I17">
        <v>13492</v>
      </c>
      <c r="J17">
        <v>21811</v>
      </c>
      <c r="K17">
        <v>19158</v>
      </c>
      <c r="L17">
        <v>22815</v>
      </c>
      <c r="M17">
        <v>25250</v>
      </c>
      <c r="N17">
        <v>36524</v>
      </c>
      <c r="O17">
        <v>34407</v>
      </c>
      <c r="P17">
        <v>36884</v>
      </c>
      <c r="Q17">
        <v>39464</v>
      </c>
      <c r="R17">
        <v>41896</v>
      </c>
      <c r="S17">
        <v>44144</v>
      </c>
      <c r="T17">
        <v>5475</v>
      </c>
      <c r="U17">
        <v>0</v>
      </c>
      <c r="V17">
        <v>0</v>
      </c>
      <c r="W17">
        <v>0</v>
      </c>
    </row>
    <row r="18" spans="1:23" ht="12.75">
      <c r="A18" s="8" t="s">
        <v>87</v>
      </c>
      <c r="B18">
        <f>SUM(C18:Z18)</f>
        <v>287345</v>
      </c>
      <c r="C18">
        <v>34986</v>
      </c>
      <c r="D18">
        <v>38632</v>
      </c>
      <c r="E18">
        <v>67459</v>
      </c>
      <c r="F18">
        <v>9504</v>
      </c>
      <c r="G18">
        <v>10592</v>
      </c>
      <c r="H18">
        <v>7976</v>
      </c>
      <c r="I18">
        <v>8772</v>
      </c>
      <c r="J18">
        <v>9352</v>
      </c>
      <c r="K18">
        <v>9618</v>
      </c>
      <c r="L18">
        <v>9903</v>
      </c>
      <c r="M18">
        <v>10071</v>
      </c>
      <c r="N18">
        <v>10435</v>
      </c>
      <c r="O18">
        <v>11165</v>
      </c>
      <c r="P18">
        <v>11451</v>
      </c>
      <c r="Q18">
        <v>11833</v>
      </c>
      <c r="R18">
        <v>12006</v>
      </c>
      <c r="S18">
        <v>12232</v>
      </c>
      <c r="T18">
        <v>1358</v>
      </c>
      <c r="U18">
        <v>0</v>
      </c>
      <c r="V18">
        <v>0</v>
      </c>
      <c r="W18">
        <v>0</v>
      </c>
    </row>
    <row r="19" spans="1:26" ht="12.75">
      <c r="A19" s="6" t="s">
        <v>1</v>
      </c>
      <c r="B19" s="6">
        <f aca="true" t="shared" si="1" ref="B19:W19">SUM(B17:B18)</f>
        <v>691751</v>
      </c>
      <c r="C19" s="6">
        <f t="shared" si="1"/>
        <v>45417</v>
      </c>
      <c r="D19" s="6">
        <f t="shared" si="1"/>
        <v>43144</v>
      </c>
      <c r="E19" s="6">
        <f t="shared" si="1"/>
        <v>82414</v>
      </c>
      <c r="F19" s="6">
        <f t="shared" si="1"/>
        <v>20210</v>
      </c>
      <c r="G19" s="6">
        <f t="shared" si="1"/>
        <v>21448</v>
      </c>
      <c r="H19" s="6">
        <f t="shared" si="1"/>
        <v>19602</v>
      </c>
      <c r="I19" s="6">
        <f t="shared" si="1"/>
        <v>22264</v>
      </c>
      <c r="J19" s="6">
        <f t="shared" si="1"/>
        <v>31163</v>
      </c>
      <c r="K19" s="6">
        <f t="shared" si="1"/>
        <v>28776</v>
      </c>
      <c r="L19" s="6">
        <f t="shared" si="1"/>
        <v>32718</v>
      </c>
      <c r="M19" s="6">
        <f t="shared" si="1"/>
        <v>35321</v>
      </c>
      <c r="N19" s="6">
        <f t="shared" si="1"/>
        <v>46959</v>
      </c>
      <c r="O19" s="6">
        <f t="shared" si="1"/>
        <v>45572</v>
      </c>
      <c r="P19" s="6">
        <f t="shared" si="1"/>
        <v>48335</v>
      </c>
      <c r="Q19" s="6">
        <f t="shared" si="1"/>
        <v>51297</v>
      </c>
      <c r="R19" s="6">
        <f t="shared" si="1"/>
        <v>53902</v>
      </c>
      <c r="S19" s="6">
        <f t="shared" si="1"/>
        <v>56376</v>
      </c>
      <c r="T19" s="6">
        <f t="shared" si="1"/>
        <v>6833</v>
      </c>
      <c r="U19" s="6">
        <f t="shared" si="1"/>
        <v>0</v>
      </c>
      <c r="V19" s="6">
        <f t="shared" si="1"/>
        <v>0</v>
      </c>
      <c r="W19" s="6">
        <f t="shared" si="1"/>
        <v>0</v>
      </c>
      <c r="X19" s="6"/>
      <c r="Y19" s="6"/>
      <c r="Z19" s="6"/>
    </row>
    <row r="21" ht="12.75">
      <c r="A21" s="4" t="s">
        <v>69</v>
      </c>
    </row>
    <row r="22" spans="1:23" ht="12.75">
      <c r="A22" s="8" t="s">
        <v>86</v>
      </c>
      <c r="B22">
        <f>SUM(C22:Z22)</f>
        <v>274850</v>
      </c>
      <c r="C22">
        <v>8030</v>
      </c>
      <c r="D22">
        <v>3088</v>
      </c>
      <c r="E22">
        <v>8769</v>
      </c>
      <c r="F22">
        <v>7627</v>
      </c>
      <c r="G22">
        <v>6800</v>
      </c>
      <c r="H22">
        <v>7332</v>
      </c>
      <c r="I22">
        <v>8678</v>
      </c>
      <c r="J22">
        <v>15807</v>
      </c>
      <c r="K22">
        <v>12415</v>
      </c>
      <c r="L22">
        <v>15073</v>
      </c>
      <c r="M22">
        <v>16714</v>
      </c>
      <c r="N22">
        <v>27077</v>
      </c>
      <c r="O22">
        <v>23207</v>
      </c>
      <c r="P22">
        <v>24951</v>
      </c>
      <c r="Q22">
        <v>26777</v>
      </c>
      <c r="R22">
        <v>28232</v>
      </c>
      <c r="S22">
        <v>29601</v>
      </c>
      <c r="T22">
        <v>4672</v>
      </c>
      <c r="U22">
        <v>0</v>
      </c>
      <c r="V22">
        <v>0</v>
      </c>
      <c r="W22">
        <v>0</v>
      </c>
    </row>
    <row r="23" spans="1:23" ht="12.75">
      <c r="A23" s="8" t="s">
        <v>87</v>
      </c>
      <c r="B23">
        <f>SUM(C23:Z23)</f>
        <v>190294</v>
      </c>
      <c r="C23">
        <v>26754</v>
      </c>
      <c r="D23">
        <v>32529</v>
      </c>
      <c r="E23">
        <v>34843</v>
      </c>
      <c r="F23">
        <v>6811</v>
      </c>
      <c r="G23">
        <v>6459</v>
      </c>
      <c r="H23">
        <v>5189</v>
      </c>
      <c r="I23">
        <v>5800</v>
      </c>
      <c r="J23">
        <v>6154</v>
      </c>
      <c r="K23">
        <v>6348</v>
      </c>
      <c r="L23">
        <v>6503</v>
      </c>
      <c r="M23">
        <v>6607</v>
      </c>
      <c r="N23">
        <v>6889</v>
      </c>
      <c r="O23">
        <v>7310</v>
      </c>
      <c r="P23">
        <v>7507</v>
      </c>
      <c r="Q23">
        <v>7711</v>
      </c>
      <c r="R23">
        <v>7828</v>
      </c>
      <c r="S23">
        <v>7988</v>
      </c>
      <c r="T23">
        <v>1064</v>
      </c>
      <c r="U23">
        <v>0</v>
      </c>
      <c r="V23">
        <v>0</v>
      </c>
      <c r="W23">
        <v>0</v>
      </c>
    </row>
    <row r="24" spans="1:26" ht="12.75">
      <c r="A24" s="6" t="s">
        <v>1</v>
      </c>
      <c r="B24" s="6">
        <f aca="true" t="shared" si="2" ref="B24:W24">SUM(B22:B23)</f>
        <v>465144</v>
      </c>
      <c r="C24" s="6">
        <f t="shared" si="2"/>
        <v>34784</v>
      </c>
      <c r="D24" s="6">
        <f t="shared" si="2"/>
        <v>35617</v>
      </c>
      <c r="E24" s="6">
        <f t="shared" si="2"/>
        <v>43612</v>
      </c>
      <c r="F24" s="6">
        <f t="shared" si="2"/>
        <v>14438</v>
      </c>
      <c r="G24" s="6">
        <f t="shared" si="2"/>
        <v>13259</v>
      </c>
      <c r="H24" s="6">
        <f t="shared" si="2"/>
        <v>12521</v>
      </c>
      <c r="I24" s="6">
        <f t="shared" si="2"/>
        <v>14478</v>
      </c>
      <c r="J24" s="6">
        <f t="shared" si="2"/>
        <v>21961</v>
      </c>
      <c r="K24" s="6">
        <f t="shared" si="2"/>
        <v>18763</v>
      </c>
      <c r="L24" s="6">
        <f t="shared" si="2"/>
        <v>21576</v>
      </c>
      <c r="M24" s="6">
        <f t="shared" si="2"/>
        <v>23321</v>
      </c>
      <c r="N24" s="6">
        <f t="shared" si="2"/>
        <v>33966</v>
      </c>
      <c r="O24" s="6">
        <f t="shared" si="2"/>
        <v>30517</v>
      </c>
      <c r="P24" s="6">
        <f t="shared" si="2"/>
        <v>32458</v>
      </c>
      <c r="Q24" s="6">
        <f t="shared" si="2"/>
        <v>34488</v>
      </c>
      <c r="R24" s="6">
        <f t="shared" si="2"/>
        <v>36060</v>
      </c>
      <c r="S24" s="6">
        <f t="shared" si="2"/>
        <v>37589</v>
      </c>
      <c r="T24" s="6">
        <f t="shared" si="2"/>
        <v>5736</v>
      </c>
      <c r="U24" s="6">
        <f t="shared" si="2"/>
        <v>0</v>
      </c>
      <c r="V24" s="6">
        <f t="shared" si="2"/>
        <v>0</v>
      </c>
      <c r="W24" s="6">
        <f t="shared" si="2"/>
        <v>0</v>
      </c>
      <c r="X24" s="6"/>
      <c r="Y24" s="6"/>
      <c r="Z24" s="6"/>
    </row>
    <row r="26" ht="12.75">
      <c r="A26" s="4" t="s">
        <v>70</v>
      </c>
    </row>
    <row r="27" spans="1:23" ht="12.75">
      <c r="A27" s="8" t="s">
        <v>86</v>
      </c>
      <c r="B27">
        <f>SUM(C27:Z27)</f>
        <v>210098</v>
      </c>
      <c r="C27">
        <v>6568</v>
      </c>
      <c r="D27">
        <v>6936</v>
      </c>
      <c r="E27">
        <v>2619</v>
      </c>
      <c r="F27">
        <v>5518</v>
      </c>
      <c r="G27">
        <v>4351</v>
      </c>
      <c r="H27">
        <v>5383</v>
      </c>
      <c r="I27">
        <v>6624</v>
      </c>
      <c r="J27">
        <v>12753</v>
      </c>
      <c r="K27">
        <v>9419</v>
      </c>
      <c r="L27">
        <v>11384</v>
      </c>
      <c r="M27">
        <v>12775</v>
      </c>
      <c r="N27">
        <v>23451</v>
      </c>
      <c r="O27">
        <v>17091</v>
      </c>
      <c r="P27">
        <v>18526</v>
      </c>
      <c r="Q27">
        <v>19987</v>
      </c>
      <c r="R27">
        <v>21735</v>
      </c>
      <c r="S27">
        <v>22878</v>
      </c>
      <c r="T27">
        <v>2100</v>
      </c>
      <c r="U27">
        <v>0</v>
      </c>
      <c r="V27">
        <v>0</v>
      </c>
      <c r="W27">
        <v>0</v>
      </c>
    </row>
    <row r="28" spans="1:23" ht="12.75">
      <c r="A28" s="8" t="s">
        <v>87</v>
      </c>
      <c r="B28">
        <f>SUM(C28:Z28)</f>
        <v>113856</v>
      </c>
      <c r="C28">
        <v>15571</v>
      </c>
      <c r="D28">
        <v>36077</v>
      </c>
      <c r="E28">
        <v>3193</v>
      </c>
      <c r="F28">
        <v>2927</v>
      </c>
      <c r="G28">
        <v>3043</v>
      </c>
      <c r="H28">
        <v>3389</v>
      </c>
      <c r="I28">
        <v>3631</v>
      </c>
      <c r="J28">
        <v>3752</v>
      </c>
      <c r="K28">
        <v>3995</v>
      </c>
      <c r="L28">
        <v>4121</v>
      </c>
      <c r="M28">
        <v>4214</v>
      </c>
      <c r="N28">
        <v>4567</v>
      </c>
      <c r="O28">
        <v>4695</v>
      </c>
      <c r="P28">
        <v>4815</v>
      </c>
      <c r="Q28">
        <v>5016</v>
      </c>
      <c r="R28">
        <v>5212</v>
      </c>
      <c r="S28">
        <v>5151</v>
      </c>
      <c r="T28">
        <v>487</v>
      </c>
      <c r="U28">
        <v>0</v>
      </c>
      <c r="V28">
        <v>0</v>
      </c>
      <c r="W28">
        <v>0</v>
      </c>
    </row>
    <row r="29" spans="1:26" ht="12.75">
      <c r="A29" s="6" t="s">
        <v>1</v>
      </c>
      <c r="B29" s="6">
        <f aca="true" t="shared" si="3" ref="B29:W29">SUM(B27:B28)</f>
        <v>323954</v>
      </c>
      <c r="C29" s="6">
        <f t="shared" si="3"/>
        <v>22139</v>
      </c>
      <c r="D29" s="6">
        <f t="shared" si="3"/>
        <v>43013</v>
      </c>
      <c r="E29" s="6">
        <f t="shared" si="3"/>
        <v>5812</v>
      </c>
      <c r="F29" s="6">
        <f t="shared" si="3"/>
        <v>8445</v>
      </c>
      <c r="G29" s="6">
        <f t="shared" si="3"/>
        <v>7394</v>
      </c>
      <c r="H29" s="6">
        <f t="shared" si="3"/>
        <v>8772</v>
      </c>
      <c r="I29" s="6">
        <f t="shared" si="3"/>
        <v>10255</v>
      </c>
      <c r="J29" s="6">
        <f t="shared" si="3"/>
        <v>16505</v>
      </c>
      <c r="K29" s="6">
        <f t="shared" si="3"/>
        <v>13414</v>
      </c>
      <c r="L29" s="6">
        <f t="shared" si="3"/>
        <v>15505</v>
      </c>
      <c r="M29" s="6">
        <f t="shared" si="3"/>
        <v>16989</v>
      </c>
      <c r="N29" s="6">
        <f t="shared" si="3"/>
        <v>28018</v>
      </c>
      <c r="O29" s="6">
        <f t="shared" si="3"/>
        <v>21786</v>
      </c>
      <c r="P29" s="6">
        <f t="shared" si="3"/>
        <v>23341</v>
      </c>
      <c r="Q29" s="6">
        <f t="shared" si="3"/>
        <v>25003</v>
      </c>
      <c r="R29" s="6">
        <f t="shared" si="3"/>
        <v>26947</v>
      </c>
      <c r="S29" s="6">
        <f t="shared" si="3"/>
        <v>28029</v>
      </c>
      <c r="T29" s="6">
        <f t="shared" si="3"/>
        <v>2587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/>
      <c r="Y29" s="6"/>
      <c r="Z29" s="6"/>
    </row>
    <row r="31" ht="12.75">
      <c r="A31" s="4" t="s">
        <v>71</v>
      </c>
    </row>
    <row r="32" spans="1:23" ht="12.75">
      <c r="A32" s="8" t="s">
        <v>86</v>
      </c>
      <c r="B32">
        <f>SUM(C32:Z32)</f>
        <v>230387</v>
      </c>
      <c r="C32">
        <v>6054</v>
      </c>
      <c r="D32">
        <v>6651</v>
      </c>
      <c r="E32">
        <v>3094</v>
      </c>
      <c r="F32">
        <v>6193</v>
      </c>
      <c r="G32">
        <v>4889</v>
      </c>
      <c r="H32">
        <v>5858</v>
      </c>
      <c r="I32">
        <v>6800</v>
      </c>
      <c r="J32">
        <v>13448</v>
      </c>
      <c r="K32">
        <v>10323</v>
      </c>
      <c r="L32">
        <v>12019</v>
      </c>
      <c r="M32">
        <v>13639</v>
      </c>
      <c r="N32">
        <v>24668</v>
      </c>
      <c r="O32">
        <v>19584</v>
      </c>
      <c r="P32">
        <v>21128</v>
      </c>
      <c r="Q32">
        <v>22893</v>
      </c>
      <c r="R32">
        <v>24336</v>
      </c>
      <c r="S32">
        <v>25921</v>
      </c>
      <c r="T32">
        <v>2889</v>
      </c>
      <c r="U32">
        <v>0</v>
      </c>
      <c r="V32">
        <v>0</v>
      </c>
      <c r="W32">
        <v>0</v>
      </c>
    </row>
    <row r="33" spans="1:23" ht="12.75">
      <c r="A33" s="8" t="s">
        <v>87</v>
      </c>
      <c r="B33">
        <f>SUM(C33:Z33)</f>
        <v>151357</v>
      </c>
      <c r="C33">
        <v>18537</v>
      </c>
      <c r="D33">
        <v>55878</v>
      </c>
      <c r="E33">
        <v>3910</v>
      </c>
      <c r="F33">
        <v>4335</v>
      </c>
      <c r="G33">
        <v>4387</v>
      </c>
      <c r="H33">
        <v>4012</v>
      </c>
      <c r="I33">
        <v>4404</v>
      </c>
      <c r="J33">
        <v>4652</v>
      </c>
      <c r="K33">
        <v>4914</v>
      </c>
      <c r="L33">
        <v>5009</v>
      </c>
      <c r="M33">
        <v>5093</v>
      </c>
      <c r="N33">
        <v>5435</v>
      </c>
      <c r="O33">
        <v>5688</v>
      </c>
      <c r="P33">
        <v>5843</v>
      </c>
      <c r="Q33">
        <v>6078</v>
      </c>
      <c r="R33">
        <v>6243</v>
      </c>
      <c r="S33">
        <v>6422</v>
      </c>
      <c r="T33">
        <v>517</v>
      </c>
      <c r="U33">
        <v>0</v>
      </c>
      <c r="V33">
        <v>0</v>
      </c>
      <c r="W33">
        <v>0</v>
      </c>
    </row>
    <row r="34" spans="1:26" ht="12.75">
      <c r="A34" s="6" t="s">
        <v>1</v>
      </c>
      <c r="B34" s="6">
        <f aca="true" t="shared" si="4" ref="B34:W34">SUM(B32:B33)</f>
        <v>381744</v>
      </c>
      <c r="C34" s="6">
        <f t="shared" si="4"/>
        <v>24591</v>
      </c>
      <c r="D34" s="6">
        <f t="shared" si="4"/>
        <v>62529</v>
      </c>
      <c r="E34" s="6">
        <f t="shared" si="4"/>
        <v>7004</v>
      </c>
      <c r="F34" s="6">
        <f t="shared" si="4"/>
        <v>10528</v>
      </c>
      <c r="G34" s="6">
        <f t="shared" si="4"/>
        <v>9276</v>
      </c>
      <c r="H34" s="6">
        <f t="shared" si="4"/>
        <v>9870</v>
      </c>
      <c r="I34" s="6">
        <f t="shared" si="4"/>
        <v>11204</v>
      </c>
      <c r="J34" s="6">
        <f t="shared" si="4"/>
        <v>18100</v>
      </c>
      <c r="K34" s="6">
        <f t="shared" si="4"/>
        <v>15237</v>
      </c>
      <c r="L34" s="6">
        <f t="shared" si="4"/>
        <v>17028</v>
      </c>
      <c r="M34" s="6">
        <f t="shared" si="4"/>
        <v>18732</v>
      </c>
      <c r="N34" s="6">
        <f t="shared" si="4"/>
        <v>30103</v>
      </c>
      <c r="O34" s="6">
        <f t="shared" si="4"/>
        <v>25272</v>
      </c>
      <c r="P34" s="6">
        <f t="shared" si="4"/>
        <v>26971</v>
      </c>
      <c r="Q34" s="6">
        <f t="shared" si="4"/>
        <v>28971</v>
      </c>
      <c r="R34" s="6">
        <f t="shared" si="4"/>
        <v>30579</v>
      </c>
      <c r="S34" s="6">
        <f t="shared" si="4"/>
        <v>32343</v>
      </c>
      <c r="T34" s="6">
        <f t="shared" si="4"/>
        <v>3406</v>
      </c>
      <c r="U34" s="6">
        <f t="shared" si="4"/>
        <v>0</v>
      </c>
      <c r="V34" s="6">
        <f t="shared" si="4"/>
        <v>0</v>
      </c>
      <c r="W34" s="6">
        <f t="shared" si="4"/>
        <v>0</v>
      </c>
      <c r="X34" s="6"/>
      <c r="Y34" s="6"/>
      <c r="Z34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32</v>
      </c>
    </row>
    <row r="2" ht="15.75">
      <c r="A2" s="1"/>
    </row>
    <row r="4" ht="12.75">
      <c r="A4" s="4" t="s">
        <v>37</v>
      </c>
    </row>
    <row r="5" ht="12.75">
      <c r="A5" s="4" t="s">
        <v>34</v>
      </c>
    </row>
  </sheetData>
  <printOptions/>
  <pageMargins left="0.75" right="0.75" top="1" bottom="1" header="0.5" footer="0.5"/>
  <pageSetup orientation="landscape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32</v>
      </c>
    </row>
    <row r="2" ht="15.75">
      <c r="A2" s="1"/>
    </row>
    <row r="4" ht="12.75">
      <c r="A4" s="4" t="s">
        <v>67</v>
      </c>
    </row>
    <row r="5" ht="12.75">
      <c r="A5" s="4" t="s">
        <v>34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9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27.140625" style="0" bestFit="1" customWidth="1"/>
    <col min="2" max="2" width="8.57421875" style="0" bestFit="1" customWidth="1"/>
    <col min="3" max="5" width="7.57421875" style="0" bestFit="1" customWidth="1"/>
    <col min="6" max="13" width="6.57421875" style="0" bestFit="1" customWidth="1"/>
    <col min="14" max="19" width="7.57421875" style="0" bestFit="1" customWidth="1"/>
    <col min="20" max="20" width="6.57421875" style="0" bestFit="1" customWidth="1"/>
    <col min="21" max="23" width="5.00390625" style="0" bestFit="1" customWidth="1"/>
  </cols>
  <sheetData>
    <row r="1" ht="15.75">
      <c r="A1" s="1" t="s">
        <v>32</v>
      </c>
    </row>
    <row r="2" ht="15.75">
      <c r="A2" s="1"/>
    </row>
    <row r="4" ht="12.75">
      <c r="A4" s="4" t="s">
        <v>33</v>
      </c>
    </row>
    <row r="5" ht="12.75">
      <c r="A5" s="4" t="s">
        <v>34</v>
      </c>
    </row>
    <row r="7" ht="15.75">
      <c r="A7" s="2" t="s">
        <v>0</v>
      </c>
    </row>
    <row r="8" spans="2:23" ht="12.75">
      <c r="B8" s="3" t="s">
        <v>1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  <c r="I8" s="3">
        <v>2017</v>
      </c>
      <c r="J8" s="3">
        <v>2018</v>
      </c>
      <c r="K8" s="3">
        <v>2019</v>
      </c>
      <c r="L8" s="3">
        <v>2020</v>
      </c>
      <c r="M8" s="3">
        <v>2021</v>
      </c>
      <c r="N8" s="3">
        <v>2022</v>
      </c>
      <c r="O8" s="3">
        <v>2023</v>
      </c>
      <c r="P8" s="3">
        <v>2024</v>
      </c>
      <c r="Q8" s="3">
        <v>2025</v>
      </c>
      <c r="R8" s="3">
        <v>2026</v>
      </c>
      <c r="S8" s="3">
        <v>2027</v>
      </c>
      <c r="T8" s="3">
        <v>2028</v>
      </c>
      <c r="U8" s="3">
        <v>2029</v>
      </c>
      <c r="V8" s="3">
        <v>2030</v>
      </c>
      <c r="W8" s="3">
        <v>2031</v>
      </c>
    </row>
    <row r="9" ht="12.75">
      <c r="A9" s="5" t="s">
        <v>2</v>
      </c>
    </row>
    <row r="10" spans="1:23" ht="12.75">
      <c r="A10" s="4" t="s">
        <v>3</v>
      </c>
      <c r="B10">
        <f aca="true" t="shared" si="0" ref="B10:B35">SUM(C10:Z10)</f>
        <v>30951</v>
      </c>
      <c r="C10">
        <v>12939</v>
      </c>
      <c r="D10">
        <v>693</v>
      </c>
      <c r="E10">
        <v>897</v>
      </c>
      <c r="F10">
        <v>1173</v>
      </c>
      <c r="G10">
        <v>1173</v>
      </c>
      <c r="H10">
        <v>1173</v>
      </c>
      <c r="I10">
        <v>1173</v>
      </c>
      <c r="J10">
        <v>1173</v>
      </c>
      <c r="K10">
        <v>1173</v>
      </c>
      <c r="L10">
        <v>1173</v>
      </c>
      <c r="M10">
        <v>1173</v>
      </c>
      <c r="N10">
        <v>1173</v>
      </c>
      <c r="O10">
        <v>1173</v>
      </c>
      <c r="P10">
        <v>1173</v>
      </c>
      <c r="Q10">
        <v>1173</v>
      </c>
      <c r="R10">
        <v>1173</v>
      </c>
      <c r="S10">
        <v>1173</v>
      </c>
      <c r="T10">
        <v>0</v>
      </c>
      <c r="U10">
        <v>0</v>
      </c>
      <c r="V10">
        <v>0</v>
      </c>
      <c r="W10">
        <v>0</v>
      </c>
    </row>
    <row r="11" spans="1:23" ht="12.75">
      <c r="A11" s="4" t="s">
        <v>4</v>
      </c>
      <c r="B11">
        <f t="shared" si="0"/>
        <v>66898</v>
      </c>
      <c r="C11">
        <v>0</v>
      </c>
      <c r="D11">
        <v>0</v>
      </c>
      <c r="E11">
        <v>11950</v>
      </c>
      <c r="F11">
        <v>786</v>
      </c>
      <c r="G11">
        <v>1233</v>
      </c>
      <c r="H11">
        <v>1701</v>
      </c>
      <c r="I11">
        <v>2127</v>
      </c>
      <c r="J11">
        <v>2721</v>
      </c>
      <c r="K11">
        <v>3231</v>
      </c>
      <c r="L11">
        <v>3657</v>
      </c>
      <c r="M11">
        <v>4125</v>
      </c>
      <c r="N11">
        <v>4611</v>
      </c>
      <c r="O11">
        <v>5058</v>
      </c>
      <c r="P11">
        <v>5592</v>
      </c>
      <c r="Q11">
        <v>6120</v>
      </c>
      <c r="R11">
        <v>6567</v>
      </c>
      <c r="S11">
        <v>7419</v>
      </c>
      <c r="T11">
        <v>0</v>
      </c>
      <c r="U11">
        <v>0</v>
      </c>
      <c r="V11">
        <v>0</v>
      </c>
      <c r="W11">
        <v>0</v>
      </c>
    </row>
    <row r="12" spans="1:23" ht="12.75">
      <c r="A12" s="4" t="s">
        <v>5</v>
      </c>
      <c r="B12">
        <f t="shared" si="0"/>
        <v>53973</v>
      </c>
      <c r="C12">
        <v>8793</v>
      </c>
      <c r="D12">
        <v>0</v>
      </c>
      <c r="E12">
        <v>4062</v>
      </c>
      <c r="F12">
        <v>1626</v>
      </c>
      <c r="G12">
        <v>1626</v>
      </c>
      <c r="H12">
        <v>1626</v>
      </c>
      <c r="I12">
        <v>1626</v>
      </c>
      <c r="J12">
        <v>2403</v>
      </c>
      <c r="K12">
        <v>2403</v>
      </c>
      <c r="L12">
        <v>2403</v>
      </c>
      <c r="M12">
        <v>2403</v>
      </c>
      <c r="N12">
        <v>2418</v>
      </c>
      <c r="O12">
        <v>4464</v>
      </c>
      <c r="P12">
        <v>4479</v>
      </c>
      <c r="Q12">
        <v>4527</v>
      </c>
      <c r="R12">
        <v>4542</v>
      </c>
      <c r="S12">
        <v>4572</v>
      </c>
      <c r="T12">
        <v>0</v>
      </c>
      <c r="U12">
        <v>0</v>
      </c>
      <c r="V12">
        <v>0</v>
      </c>
      <c r="W12">
        <v>0</v>
      </c>
    </row>
    <row r="13" spans="1:23" ht="12.75">
      <c r="A13" s="4" t="s">
        <v>6</v>
      </c>
      <c r="B13">
        <f t="shared" si="0"/>
        <v>29475</v>
      </c>
      <c r="C13">
        <v>0</v>
      </c>
      <c r="D13">
        <v>0</v>
      </c>
      <c r="E13">
        <v>7431</v>
      </c>
      <c r="F13">
        <v>789</v>
      </c>
      <c r="G13">
        <v>894</v>
      </c>
      <c r="H13">
        <v>999</v>
      </c>
      <c r="I13">
        <v>1086</v>
      </c>
      <c r="J13">
        <v>1170</v>
      </c>
      <c r="K13">
        <v>1254</v>
      </c>
      <c r="L13">
        <v>1404</v>
      </c>
      <c r="M13">
        <v>1530</v>
      </c>
      <c r="N13">
        <v>1701</v>
      </c>
      <c r="O13">
        <v>1848</v>
      </c>
      <c r="P13">
        <v>2040</v>
      </c>
      <c r="Q13">
        <v>2274</v>
      </c>
      <c r="R13">
        <v>2442</v>
      </c>
      <c r="S13">
        <v>2613</v>
      </c>
      <c r="T13">
        <v>0</v>
      </c>
      <c r="U13">
        <v>0</v>
      </c>
      <c r="V13">
        <v>0</v>
      </c>
      <c r="W13">
        <v>0</v>
      </c>
    </row>
    <row r="14" spans="1:23" ht="12.75">
      <c r="A14" s="4" t="s">
        <v>7</v>
      </c>
      <c r="B14">
        <f t="shared" si="0"/>
        <v>66255</v>
      </c>
      <c r="C14">
        <v>1965</v>
      </c>
      <c r="D14">
        <v>10812</v>
      </c>
      <c r="E14">
        <v>1980</v>
      </c>
      <c r="F14">
        <v>2706</v>
      </c>
      <c r="G14">
        <v>5580</v>
      </c>
      <c r="H14">
        <v>2706</v>
      </c>
      <c r="I14">
        <v>2706</v>
      </c>
      <c r="J14">
        <v>3459</v>
      </c>
      <c r="K14">
        <v>3459</v>
      </c>
      <c r="L14">
        <v>3459</v>
      </c>
      <c r="M14">
        <v>3459</v>
      </c>
      <c r="N14">
        <v>3459</v>
      </c>
      <c r="O14">
        <v>4101</v>
      </c>
      <c r="P14">
        <v>4101</v>
      </c>
      <c r="Q14">
        <v>4101</v>
      </c>
      <c r="R14">
        <v>4101</v>
      </c>
      <c r="S14">
        <v>4101</v>
      </c>
      <c r="T14">
        <v>0</v>
      </c>
      <c r="U14">
        <v>0</v>
      </c>
      <c r="V14">
        <v>0</v>
      </c>
      <c r="W14">
        <v>0</v>
      </c>
    </row>
    <row r="15" spans="1:23" ht="12.75">
      <c r="A15" s="4" t="s">
        <v>8</v>
      </c>
      <c r="B15">
        <f t="shared" si="0"/>
        <v>37416</v>
      </c>
      <c r="C15">
        <v>4791</v>
      </c>
      <c r="D15">
        <v>960</v>
      </c>
      <c r="E15">
        <v>5076</v>
      </c>
      <c r="F15">
        <v>1299</v>
      </c>
      <c r="G15">
        <v>3957</v>
      </c>
      <c r="H15">
        <v>1314</v>
      </c>
      <c r="I15">
        <v>1314</v>
      </c>
      <c r="J15">
        <v>1500</v>
      </c>
      <c r="K15">
        <v>1500</v>
      </c>
      <c r="L15">
        <v>1500</v>
      </c>
      <c r="M15">
        <v>1500</v>
      </c>
      <c r="N15">
        <v>1500</v>
      </c>
      <c r="O15">
        <v>2241</v>
      </c>
      <c r="P15">
        <v>2241</v>
      </c>
      <c r="Q15">
        <v>2241</v>
      </c>
      <c r="R15">
        <v>2241</v>
      </c>
      <c r="S15">
        <v>2241</v>
      </c>
      <c r="T15">
        <v>0</v>
      </c>
      <c r="U15">
        <v>0</v>
      </c>
      <c r="V15">
        <v>0</v>
      </c>
      <c r="W15">
        <v>0</v>
      </c>
    </row>
    <row r="16" spans="1:23" ht="12.75">
      <c r="A16" s="4" t="s">
        <v>9</v>
      </c>
      <c r="B16">
        <f t="shared" si="0"/>
        <v>25539</v>
      </c>
      <c r="C16">
        <v>0</v>
      </c>
      <c r="D16">
        <v>0</v>
      </c>
      <c r="E16">
        <v>4041</v>
      </c>
      <c r="F16">
        <v>1227</v>
      </c>
      <c r="G16">
        <v>1227</v>
      </c>
      <c r="H16">
        <v>1587</v>
      </c>
      <c r="I16">
        <v>1587</v>
      </c>
      <c r="J16">
        <v>1587</v>
      </c>
      <c r="K16">
        <v>1587</v>
      </c>
      <c r="L16">
        <v>1587</v>
      </c>
      <c r="M16">
        <v>1587</v>
      </c>
      <c r="N16">
        <v>1587</v>
      </c>
      <c r="O16">
        <v>1587</v>
      </c>
      <c r="P16">
        <v>1587</v>
      </c>
      <c r="Q16">
        <v>1587</v>
      </c>
      <c r="R16">
        <v>1587</v>
      </c>
      <c r="S16">
        <v>1587</v>
      </c>
      <c r="T16">
        <v>0</v>
      </c>
      <c r="U16">
        <v>0</v>
      </c>
      <c r="V16">
        <v>0</v>
      </c>
      <c r="W16">
        <v>0</v>
      </c>
    </row>
    <row r="17" spans="1:23" ht="12.75">
      <c r="A17" s="4" t="s">
        <v>10</v>
      </c>
      <c r="B17">
        <f t="shared" si="0"/>
        <v>48164</v>
      </c>
      <c r="C17">
        <v>10608</v>
      </c>
      <c r="D17">
        <v>0</v>
      </c>
      <c r="E17">
        <v>1408</v>
      </c>
      <c r="F17">
        <v>824</v>
      </c>
      <c r="G17">
        <v>824</v>
      </c>
      <c r="H17">
        <v>1060</v>
      </c>
      <c r="I17">
        <v>1060</v>
      </c>
      <c r="J17">
        <v>1060</v>
      </c>
      <c r="K17">
        <v>1604</v>
      </c>
      <c r="L17">
        <v>1604</v>
      </c>
      <c r="M17">
        <v>1604</v>
      </c>
      <c r="N17">
        <v>2880</v>
      </c>
      <c r="O17">
        <v>2880</v>
      </c>
      <c r="P17">
        <v>2880</v>
      </c>
      <c r="Q17">
        <v>4148</v>
      </c>
      <c r="R17">
        <v>4148</v>
      </c>
      <c r="S17">
        <v>4148</v>
      </c>
      <c r="T17">
        <v>5424</v>
      </c>
      <c r="U17">
        <v>0</v>
      </c>
      <c r="V17">
        <v>0</v>
      </c>
      <c r="W17">
        <v>0</v>
      </c>
    </row>
    <row r="18" spans="1:23" ht="12.75">
      <c r="A18" s="4" t="s">
        <v>11</v>
      </c>
      <c r="B18">
        <f t="shared" si="0"/>
        <v>71733</v>
      </c>
      <c r="C18">
        <v>0</v>
      </c>
      <c r="D18">
        <v>0</v>
      </c>
      <c r="E18">
        <v>4551</v>
      </c>
      <c r="F18">
        <v>1233</v>
      </c>
      <c r="G18">
        <v>1572</v>
      </c>
      <c r="H18">
        <v>1827</v>
      </c>
      <c r="I18">
        <v>2190</v>
      </c>
      <c r="J18">
        <v>2700</v>
      </c>
      <c r="K18">
        <v>3465</v>
      </c>
      <c r="L18">
        <v>4080</v>
      </c>
      <c r="M18">
        <v>4716</v>
      </c>
      <c r="N18">
        <v>5484</v>
      </c>
      <c r="O18">
        <v>6249</v>
      </c>
      <c r="P18">
        <v>7098</v>
      </c>
      <c r="Q18">
        <v>7992</v>
      </c>
      <c r="R18">
        <v>8841</v>
      </c>
      <c r="S18">
        <v>9735</v>
      </c>
      <c r="T18">
        <v>0</v>
      </c>
      <c r="U18">
        <v>0</v>
      </c>
      <c r="V18">
        <v>0</v>
      </c>
      <c r="W18">
        <v>0</v>
      </c>
    </row>
    <row r="19" spans="1:23" ht="12.75">
      <c r="A19" s="4" t="s">
        <v>12</v>
      </c>
      <c r="B19">
        <f t="shared" si="0"/>
        <v>32671</v>
      </c>
      <c r="C19">
        <v>2784</v>
      </c>
      <c r="D19">
        <v>14475</v>
      </c>
      <c r="E19">
        <v>15412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</row>
    <row r="20" spans="1:23" ht="12.75">
      <c r="A20" s="4" t="s">
        <v>13</v>
      </c>
      <c r="B20">
        <f t="shared" si="0"/>
        <v>42764</v>
      </c>
      <c r="C20">
        <v>0</v>
      </c>
      <c r="D20">
        <v>0</v>
      </c>
      <c r="E20">
        <v>13736</v>
      </c>
      <c r="F20">
        <v>894</v>
      </c>
      <c r="G20">
        <v>1005</v>
      </c>
      <c r="H20">
        <v>1155</v>
      </c>
      <c r="I20">
        <v>1371</v>
      </c>
      <c r="J20">
        <v>1533</v>
      </c>
      <c r="K20">
        <v>1698</v>
      </c>
      <c r="L20">
        <v>1884</v>
      </c>
      <c r="M20">
        <v>2115</v>
      </c>
      <c r="N20">
        <v>2319</v>
      </c>
      <c r="O20">
        <v>2544</v>
      </c>
      <c r="P20">
        <v>2757</v>
      </c>
      <c r="Q20">
        <v>3018</v>
      </c>
      <c r="R20">
        <v>3237</v>
      </c>
      <c r="S20">
        <v>3498</v>
      </c>
      <c r="T20">
        <v>0</v>
      </c>
      <c r="U20">
        <v>0</v>
      </c>
      <c r="V20">
        <v>0</v>
      </c>
      <c r="W20">
        <v>0</v>
      </c>
    </row>
    <row r="21" spans="1:23" ht="12.75">
      <c r="A21" s="4" t="s">
        <v>14</v>
      </c>
      <c r="B21">
        <f t="shared" si="0"/>
        <v>33996</v>
      </c>
      <c r="C21">
        <v>0</v>
      </c>
      <c r="D21">
        <v>0</v>
      </c>
      <c r="E21">
        <v>3189</v>
      </c>
      <c r="F21">
        <v>750</v>
      </c>
      <c r="G21">
        <v>936</v>
      </c>
      <c r="H21">
        <v>1128</v>
      </c>
      <c r="I21">
        <v>1320</v>
      </c>
      <c r="J21">
        <v>1551</v>
      </c>
      <c r="K21">
        <v>1743</v>
      </c>
      <c r="L21">
        <v>1935</v>
      </c>
      <c r="M21">
        <v>2166</v>
      </c>
      <c r="N21">
        <v>2379</v>
      </c>
      <c r="O21">
        <v>2742</v>
      </c>
      <c r="P21">
        <v>2997</v>
      </c>
      <c r="Q21">
        <v>3423</v>
      </c>
      <c r="R21">
        <v>3720</v>
      </c>
      <c r="S21">
        <v>4017</v>
      </c>
      <c r="T21">
        <v>0</v>
      </c>
      <c r="U21">
        <v>0</v>
      </c>
      <c r="V21">
        <v>0</v>
      </c>
      <c r="W21">
        <v>0</v>
      </c>
    </row>
    <row r="22" spans="1:23" ht="12.75">
      <c r="A22" s="4" t="s">
        <v>15</v>
      </c>
      <c r="B22">
        <f t="shared" si="0"/>
        <v>32172</v>
      </c>
      <c r="C22">
        <v>0</v>
      </c>
      <c r="D22">
        <v>0</v>
      </c>
      <c r="E22">
        <v>2382</v>
      </c>
      <c r="F22">
        <v>1110</v>
      </c>
      <c r="G22">
        <v>1230</v>
      </c>
      <c r="H22">
        <v>1326</v>
      </c>
      <c r="I22">
        <v>1422</v>
      </c>
      <c r="J22">
        <v>1521</v>
      </c>
      <c r="K22">
        <v>1617</v>
      </c>
      <c r="L22">
        <v>1809</v>
      </c>
      <c r="M22">
        <v>2001</v>
      </c>
      <c r="N22">
        <v>2316</v>
      </c>
      <c r="O22">
        <v>2604</v>
      </c>
      <c r="P22">
        <v>2847</v>
      </c>
      <c r="Q22">
        <v>3087</v>
      </c>
      <c r="R22">
        <v>3354</v>
      </c>
      <c r="S22">
        <v>3546</v>
      </c>
      <c r="T22">
        <v>0</v>
      </c>
      <c r="U22">
        <v>0</v>
      </c>
      <c r="V22">
        <v>0</v>
      </c>
      <c r="W22">
        <v>0</v>
      </c>
    </row>
    <row r="23" spans="1:23" ht="12.75">
      <c r="A23" s="4" t="s">
        <v>16</v>
      </c>
      <c r="B23">
        <f t="shared" si="0"/>
        <v>58699</v>
      </c>
      <c r="C23">
        <v>0</v>
      </c>
      <c r="D23">
        <v>15236</v>
      </c>
      <c r="E23">
        <v>0</v>
      </c>
      <c r="F23">
        <v>3723</v>
      </c>
      <c r="G23">
        <v>1207</v>
      </c>
      <c r="H23">
        <v>1207</v>
      </c>
      <c r="I23">
        <v>1552</v>
      </c>
      <c r="J23">
        <v>1552</v>
      </c>
      <c r="K23">
        <v>1984</v>
      </c>
      <c r="L23">
        <v>2439</v>
      </c>
      <c r="M23">
        <v>2439</v>
      </c>
      <c r="N23">
        <v>2940</v>
      </c>
      <c r="O23">
        <v>3440</v>
      </c>
      <c r="P23">
        <v>4196</v>
      </c>
      <c r="Q23">
        <v>4196</v>
      </c>
      <c r="R23">
        <v>4196</v>
      </c>
      <c r="S23">
        <v>4196</v>
      </c>
      <c r="T23">
        <v>4196</v>
      </c>
      <c r="U23">
        <v>0</v>
      </c>
      <c r="V23">
        <v>0</v>
      </c>
      <c r="W23">
        <v>0</v>
      </c>
    </row>
    <row r="24" spans="1:23" ht="12.75">
      <c r="A24" s="4" t="s">
        <v>17</v>
      </c>
      <c r="B24">
        <f t="shared" si="0"/>
        <v>35600</v>
      </c>
      <c r="C24">
        <v>1558</v>
      </c>
      <c r="D24">
        <v>8000</v>
      </c>
      <c r="E24">
        <v>2924</v>
      </c>
      <c r="F24">
        <v>1032</v>
      </c>
      <c r="G24">
        <v>1032</v>
      </c>
      <c r="H24">
        <v>1032</v>
      </c>
      <c r="I24">
        <v>1032</v>
      </c>
      <c r="J24">
        <v>1541</v>
      </c>
      <c r="K24">
        <v>1541</v>
      </c>
      <c r="L24">
        <v>1541</v>
      </c>
      <c r="M24">
        <v>1541</v>
      </c>
      <c r="N24">
        <v>1541</v>
      </c>
      <c r="O24">
        <v>2257</v>
      </c>
      <c r="P24">
        <v>2257</v>
      </c>
      <c r="Q24">
        <v>2257</v>
      </c>
      <c r="R24">
        <v>2257</v>
      </c>
      <c r="S24">
        <v>2257</v>
      </c>
      <c r="T24">
        <v>0</v>
      </c>
      <c r="U24">
        <v>0</v>
      </c>
      <c r="V24">
        <v>0</v>
      </c>
      <c r="W24">
        <v>0</v>
      </c>
    </row>
    <row r="25" spans="1:23" ht="12.75">
      <c r="A25" s="4" t="s">
        <v>18</v>
      </c>
      <c r="B25">
        <f t="shared" si="0"/>
        <v>54209</v>
      </c>
      <c r="C25">
        <v>0</v>
      </c>
      <c r="D25">
        <v>0</v>
      </c>
      <c r="E25">
        <v>12197</v>
      </c>
      <c r="F25">
        <v>1041</v>
      </c>
      <c r="G25">
        <v>1317</v>
      </c>
      <c r="H25">
        <v>1464</v>
      </c>
      <c r="I25">
        <v>1722</v>
      </c>
      <c r="J25">
        <v>2166</v>
      </c>
      <c r="K25">
        <v>2700</v>
      </c>
      <c r="L25">
        <v>3381</v>
      </c>
      <c r="M25">
        <v>3741</v>
      </c>
      <c r="N25">
        <v>4080</v>
      </c>
      <c r="O25">
        <v>4080</v>
      </c>
      <c r="P25">
        <v>4080</v>
      </c>
      <c r="Q25">
        <v>4080</v>
      </c>
      <c r="R25">
        <v>4080</v>
      </c>
      <c r="S25">
        <v>4080</v>
      </c>
      <c r="T25">
        <v>0</v>
      </c>
      <c r="U25">
        <v>0</v>
      </c>
      <c r="V25">
        <v>0</v>
      </c>
      <c r="W25">
        <v>0</v>
      </c>
    </row>
    <row r="26" spans="1:23" ht="12.75">
      <c r="A26" s="4" t="s">
        <v>19</v>
      </c>
      <c r="B26">
        <f t="shared" si="0"/>
        <v>59024</v>
      </c>
      <c r="C26">
        <v>0</v>
      </c>
      <c r="D26">
        <v>13756</v>
      </c>
      <c r="E26">
        <v>0</v>
      </c>
      <c r="F26">
        <v>2492</v>
      </c>
      <c r="G26">
        <v>0</v>
      </c>
      <c r="H26">
        <v>0</v>
      </c>
      <c r="I26">
        <v>1492</v>
      </c>
      <c r="J26">
        <v>1492</v>
      </c>
      <c r="K26">
        <v>1492</v>
      </c>
      <c r="L26">
        <v>2720</v>
      </c>
      <c r="M26">
        <v>2720</v>
      </c>
      <c r="N26">
        <v>2720</v>
      </c>
      <c r="O26">
        <v>6022</v>
      </c>
      <c r="P26">
        <v>6022</v>
      </c>
      <c r="Q26">
        <v>6022</v>
      </c>
      <c r="R26">
        <v>6037</v>
      </c>
      <c r="S26">
        <v>6037</v>
      </c>
      <c r="T26">
        <v>0</v>
      </c>
      <c r="U26">
        <v>0</v>
      </c>
      <c r="V26">
        <v>0</v>
      </c>
      <c r="W26">
        <v>0</v>
      </c>
    </row>
    <row r="27" spans="1:23" ht="12.75">
      <c r="A27" s="4" t="s">
        <v>20</v>
      </c>
      <c r="B27">
        <f t="shared" si="0"/>
        <v>50366</v>
      </c>
      <c r="C27">
        <v>3488</v>
      </c>
      <c r="D27">
        <v>11201</v>
      </c>
      <c r="E27">
        <v>0</v>
      </c>
      <c r="F27">
        <v>0</v>
      </c>
      <c r="G27">
        <v>1347</v>
      </c>
      <c r="H27">
        <v>1347</v>
      </c>
      <c r="I27">
        <v>1347</v>
      </c>
      <c r="J27">
        <v>2172</v>
      </c>
      <c r="K27">
        <v>2172</v>
      </c>
      <c r="L27">
        <v>2172</v>
      </c>
      <c r="M27">
        <v>3256</v>
      </c>
      <c r="N27">
        <v>3256</v>
      </c>
      <c r="O27">
        <v>3256</v>
      </c>
      <c r="P27">
        <v>3813</v>
      </c>
      <c r="Q27">
        <v>3813</v>
      </c>
      <c r="R27">
        <v>3813</v>
      </c>
      <c r="S27">
        <v>3913</v>
      </c>
      <c r="T27">
        <v>0</v>
      </c>
      <c r="U27">
        <v>0</v>
      </c>
      <c r="V27">
        <v>0</v>
      </c>
      <c r="W27">
        <v>0</v>
      </c>
    </row>
    <row r="28" spans="1:23" ht="12.75">
      <c r="A28" s="4" t="s">
        <v>21</v>
      </c>
      <c r="B28">
        <f t="shared" si="0"/>
        <v>30177</v>
      </c>
      <c r="C28">
        <v>15741</v>
      </c>
      <c r="D28">
        <v>0</v>
      </c>
      <c r="E28">
        <v>2736</v>
      </c>
      <c r="F28">
        <v>633</v>
      </c>
      <c r="G28">
        <v>633</v>
      </c>
      <c r="H28">
        <v>633</v>
      </c>
      <c r="I28">
        <v>633</v>
      </c>
      <c r="J28">
        <v>750</v>
      </c>
      <c r="K28">
        <v>750</v>
      </c>
      <c r="L28">
        <v>750</v>
      </c>
      <c r="M28">
        <v>750</v>
      </c>
      <c r="N28">
        <v>750</v>
      </c>
      <c r="O28">
        <v>903</v>
      </c>
      <c r="P28">
        <v>903</v>
      </c>
      <c r="Q28">
        <v>903</v>
      </c>
      <c r="R28">
        <v>903</v>
      </c>
      <c r="S28">
        <v>903</v>
      </c>
      <c r="T28">
        <v>903</v>
      </c>
      <c r="U28">
        <v>0</v>
      </c>
      <c r="V28">
        <v>0</v>
      </c>
      <c r="W28">
        <v>0</v>
      </c>
    </row>
    <row r="29" spans="1:23" ht="12.75">
      <c r="A29" s="4" t="s">
        <v>22</v>
      </c>
      <c r="B29">
        <f t="shared" si="0"/>
        <v>79342</v>
      </c>
      <c r="C29">
        <v>262</v>
      </c>
      <c r="D29">
        <v>347</v>
      </c>
      <c r="E29">
        <v>8217</v>
      </c>
      <c r="F29">
        <v>1813</v>
      </c>
      <c r="G29">
        <v>2153</v>
      </c>
      <c r="H29">
        <v>2501</v>
      </c>
      <c r="I29">
        <v>2865</v>
      </c>
      <c r="J29">
        <v>3262</v>
      </c>
      <c r="K29">
        <v>3871</v>
      </c>
      <c r="L29">
        <v>4562</v>
      </c>
      <c r="M29">
        <v>5130</v>
      </c>
      <c r="N29">
        <v>5761</v>
      </c>
      <c r="O29">
        <v>6525</v>
      </c>
      <c r="P29">
        <v>7121</v>
      </c>
      <c r="Q29">
        <v>7709</v>
      </c>
      <c r="R29">
        <v>8295</v>
      </c>
      <c r="S29">
        <v>8948</v>
      </c>
      <c r="T29">
        <v>0</v>
      </c>
      <c r="U29">
        <v>0</v>
      </c>
      <c r="V29">
        <v>0</v>
      </c>
      <c r="W29">
        <v>0</v>
      </c>
    </row>
    <row r="30" spans="1:23" ht="12.75">
      <c r="A30" s="4" t="s">
        <v>23</v>
      </c>
      <c r="B30">
        <f t="shared" si="0"/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</row>
    <row r="31" spans="1:23" ht="12.75">
      <c r="A31" s="4" t="s">
        <v>24</v>
      </c>
      <c r="B31">
        <f t="shared" si="0"/>
        <v>33519</v>
      </c>
      <c r="C31">
        <v>2181</v>
      </c>
      <c r="D31">
        <v>852</v>
      </c>
      <c r="E31">
        <v>852</v>
      </c>
      <c r="F31">
        <v>996</v>
      </c>
      <c r="G31">
        <v>996</v>
      </c>
      <c r="H31">
        <v>1299</v>
      </c>
      <c r="I31">
        <v>1299</v>
      </c>
      <c r="J31">
        <v>1740</v>
      </c>
      <c r="K31">
        <v>1740</v>
      </c>
      <c r="L31">
        <v>2166</v>
      </c>
      <c r="M31">
        <v>2166</v>
      </c>
      <c r="N31">
        <v>2610</v>
      </c>
      <c r="O31">
        <v>2610</v>
      </c>
      <c r="P31">
        <v>2628</v>
      </c>
      <c r="Q31">
        <v>2628</v>
      </c>
      <c r="R31">
        <v>3378</v>
      </c>
      <c r="S31">
        <v>3378</v>
      </c>
      <c r="T31">
        <v>0</v>
      </c>
      <c r="U31">
        <v>0</v>
      </c>
      <c r="V31">
        <v>0</v>
      </c>
      <c r="W31">
        <v>0</v>
      </c>
    </row>
    <row r="32" spans="1:23" ht="12.75">
      <c r="A32" s="4" t="s">
        <v>25</v>
      </c>
      <c r="B32">
        <f t="shared" si="0"/>
        <v>38821</v>
      </c>
      <c r="C32">
        <v>0</v>
      </c>
      <c r="D32">
        <v>0</v>
      </c>
      <c r="E32">
        <v>7732</v>
      </c>
      <c r="F32">
        <v>1293</v>
      </c>
      <c r="G32">
        <v>1437</v>
      </c>
      <c r="H32">
        <v>1578</v>
      </c>
      <c r="I32">
        <v>1722</v>
      </c>
      <c r="J32">
        <v>1863</v>
      </c>
      <c r="K32">
        <v>2007</v>
      </c>
      <c r="L32">
        <v>2148</v>
      </c>
      <c r="M32">
        <v>2292</v>
      </c>
      <c r="N32">
        <v>2436</v>
      </c>
      <c r="O32">
        <v>2577</v>
      </c>
      <c r="P32">
        <v>2721</v>
      </c>
      <c r="Q32">
        <v>2862</v>
      </c>
      <c r="R32">
        <v>3006</v>
      </c>
      <c r="S32">
        <v>3147</v>
      </c>
      <c r="T32">
        <v>0</v>
      </c>
      <c r="U32">
        <v>0</v>
      </c>
      <c r="V32">
        <v>0</v>
      </c>
      <c r="W32">
        <v>0</v>
      </c>
    </row>
    <row r="33" spans="1:23" ht="12.75">
      <c r="A33" s="4" t="s">
        <v>26</v>
      </c>
      <c r="B33">
        <f t="shared" si="0"/>
        <v>71049</v>
      </c>
      <c r="C33">
        <v>5579</v>
      </c>
      <c r="D33">
        <v>1533</v>
      </c>
      <c r="E33">
        <v>14357</v>
      </c>
      <c r="F33">
        <v>2052</v>
      </c>
      <c r="G33">
        <v>2092</v>
      </c>
      <c r="H33">
        <v>2224</v>
      </c>
      <c r="I33">
        <v>2456</v>
      </c>
      <c r="J33">
        <v>2648</v>
      </c>
      <c r="K33">
        <v>2908</v>
      </c>
      <c r="L33">
        <v>3192</v>
      </c>
      <c r="M33">
        <v>3500</v>
      </c>
      <c r="N33">
        <v>3836</v>
      </c>
      <c r="O33">
        <v>4200</v>
      </c>
      <c r="P33">
        <v>4532</v>
      </c>
      <c r="Q33">
        <v>4896</v>
      </c>
      <c r="R33">
        <v>5316</v>
      </c>
      <c r="S33">
        <v>5728</v>
      </c>
      <c r="T33">
        <v>0</v>
      </c>
      <c r="U33">
        <v>0</v>
      </c>
      <c r="V33">
        <v>0</v>
      </c>
      <c r="W33">
        <v>0</v>
      </c>
    </row>
    <row r="34" spans="1:23" ht="12.75">
      <c r="A34" s="4" t="s">
        <v>27</v>
      </c>
      <c r="B34">
        <f t="shared" si="0"/>
        <v>36562</v>
      </c>
      <c r="C34">
        <v>2272</v>
      </c>
      <c r="D34">
        <v>896</v>
      </c>
      <c r="E34">
        <v>896</v>
      </c>
      <c r="F34">
        <v>1236</v>
      </c>
      <c r="G34">
        <v>1236</v>
      </c>
      <c r="H34">
        <v>1236</v>
      </c>
      <c r="I34">
        <v>1640</v>
      </c>
      <c r="J34">
        <v>1640</v>
      </c>
      <c r="K34">
        <v>1640</v>
      </c>
      <c r="L34">
        <v>2728</v>
      </c>
      <c r="M34">
        <v>2728</v>
      </c>
      <c r="N34">
        <v>2728</v>
      </c>
      <c r="O34">
        <v>2728</v>
      </c>
      <c r="P34">
        <v>2728</v>
      </c>
      <c r="Q34">
        <v>2728</v>
      </c>
      <c r="R34">
        <v>2728</v>
      </c>
      <c r="S34">
        <v>2728</v>
      </c>
      <c r="T34">
        <v>2046</v>
      </c>
      <c r="U34">
        <v>0</v>
      </c>
      <c r="V34">
        <v>0</v>
      </c>
      <c r="W34">
        <v>0</v>
      </c>
    </row>
    <row r="35" spans="1:23" ht="12.75">
      <c r="A35" s="4" t="s">
        <v>28</v>
      </c>
      <c r="B35">
        <f t="shared" si="0"/>
        <v>37520</v>
      </c>
      <c r="C35">
        <v>7240</v>
      </c>
      <c r="D35">
        <v>0</v>
      </c>
      <c r="E35">
        <v>0</v>
      </c>
      <c r="F35">
        <v>3920</v>
      </c>
      <c r="G35">
        <v>0</v>
      </c>
      <c r="H35">
        <v>0</v>
      </c>
      <c r="I35">
        <v>0</v>
      </c>
      <c r="J35">
        <v>9920</v>
      </c>
      <c r="K35">
        <v>0</v>
      </c>
      <c r="L35">
        <v>0</v>
      </c>
      <c r="M35">
        <v>0</v>
      </c>
      <c r="N35">
        <v>16440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</row>
    <row r="36" spans="1:23" ht="12.75">
      <c r="A36" s="7" t="s">
        <v>29</v>
      </c>
      <c r="B36" s="6">
        <f aca="true" t="shared" si="1" ref="B36:W36">SUM(B10:B35)</f>
        <v>1156895</v>
      </c>
      <c r="C36" s="6">
        <f t="shared" si="1"/>
        <v>80201</v>
      </c>
      <c r="D36" s="6">
        <f t="shared" si="1"/>
        <v>78761</v>
      </c>
      <c r="E36" s="6">
        <f t="shared" si="1"/>
        <v>126026</v>
      </c>
      <c r="F36" s="6">
        <f t="shared" si="1"/>
        <v>34648</v>
      </c>
      <c r="G36" s="6">
        <f t="shared" si="1"/>
        <v>34707</v>
      </c>
      <c r="H36" s="6">
        <f t="shared" si="1"/>
        <v>32123</v>
      </c>
      <c r="I36" s="6">
        <f t="shared" si="1"/>
        <v>36742</v>
      </c>
      <c r="J36" s="6">
        <f t="shared" si="1"/>
        <v>53124</v>
      </c>
      <c r="K36" s="6">
        <f t="shared" si="1"/>
        <v>47539</v>
      </c>
      <c r="L36" s="6">
        <f t="shared" si="1"/>
        <v>54294</v>
      </c>
      <c r="M36" s="6">
        <f t="shared" si="1"/>
        <v>58642</v>
      </c>
      <c r="N36" s="6">
        <f t="shared" si="1"/>
        <v>80925</v>
      </c>
      <c r="O36" s="6">
        <f t="shared" si="1"/>
        <v>76089</v>
      </c>
      <c r="P36" s="6">
        <f t="shared" si="1"/>
        <v>80793</v>
      </c>
      <c r="Q36" s="6">
        <f t="shared" si="1"/>
        <v>85785</v>
      </c>
      <c r="R36" s="6">
        <f t="shared" si="1"/>
        <v>89962</v>
      </c>
      <c r="S36" s="6">
        <f t="shared" si="1"/>
        <v>93965</v>
      </c>
      <c r="T36" s="6">
        <f t="shared" si="1"/>
        <v>12569</v>
      </c>
      <c r="U36" s="6">
        <f t="shared" si="1"/>
        <v>0</v>
      </c>
      <c r="V36" s="6">
        <f t="shared" si="1"/>
        <v>0</v>
      </c>
      <c r="W36" s="6">
        <f t="shared" si="1"/>
        <v>0</v>
      </c>
    </row>
    <row r="38" ht="12.75">
      <c r="A38" s="5" t="s">
        <v>30</v>
      </c>
    </row>
    <row r="39" spans="1:23" ht="12.75">
      <c r="A39" s="4" t="s">
        <v>4</v>
      </c>
      <c r="B39">
        <f aca="true" t="shared" si="2" ref="B39:B60">SUM(C39:Z39)</f>
        <v>46439</v>
      </c>
      <c r="C39">
        <v>0</v>
      </c>
      <c r="D39">
        <v>9567</v>
      </c>
      <c r="E39">
        <v>240</v>
      </c>
      <c r="F39">
        <v>524</v>
      </c>
      <c r="G39">
        <v>822</v>
      </c>
      <c r="H39">
        <v>1134</v>
      </c>
      <c r="I39">
        <v>1418</v>
      </c>
      <c r="J39">
        <v>1814</v>
      </c>
      <c r="K39">
        <v>2154</v>
      </c>
      <c r="L39">
        <v>2438</v>
      </c>
      <c r="M39">
        <v>2750</v>
      </c>
      <c r="N39">
        <v>3074</v>
      </c>
      <c r="O39">
        <v>3372</v>
      </c>
      <c r="P39">
        <v>3728</v>
      </c>
      <c r="Q39">
        <v>4080</v>
      </c>
      <c r="R39">
        <v>4378</v>
      </c>
      <c r="S39">
        <v>4946</v>
      </c>
      <c r="T39">
        <v>0</v>
      </c>
      <c r="U39">
        <v>0</v>
      </c>
      <c r="V39">
        <v>0</v>
      </c>
      <c r="W39">
        <v>0</v>
      </c>
    </row>
    <row r="40" spans="1:23" ht="12.75">
      <c r="A40" s="4" t="s">
        <v>5</v>
      </c>
      <c r="B40">
        <f t="shared" si="2"/>
        <v>17991</v>
      </c>
      <c r="C40">
        <v>3743</v>
      </c>
      <c r="D40">
        <v>0</v>
      </c>
      <c r="E40">
        <v>542</v>
      </c>
      <c r="F40">
        <v>542</v>
      </c>
      <c r="G40">
        <v>542</v>
      </c>
      <c r="H40">
        <v>542</v>
      </c>
      <c r="I40">
        <v>542</v>
      </c>
      <c r="J40">
        <v>801</v>
      </c>
      <c r="K40">
        <v>801</v>
      </c>
      <c r="L40">
        <v>801</v>
      </c>
      <c r="M40">
        <v>801</v>
      </c>
      <c r="N40">
        <v>806</v>
      </c>
      <c r="O40">
        <v>1488</v>
      </c>
      <c r="P40">
        <v>1493</v>
      </c>
      <c r="Q40">
        <v>1509</v>
      </c>
      <c r="R40">
        <v>1514</v>
      </c>
      <c r="S40">
        <v>1524</v>
      </c>
      <c r="T40">
        <v>0</v>
      </c>
      <c r="U40">
        <v>0</v>
      </c>
      <c r="V40">
        <v>0</v>
      </c>
      <c r="W40">
        <v>0</v>
      </c>
    </row>
    <row r="41" spans="1:23" ht="12.75">
      <c r="A41" s="4" t="s">
        <v>6</v>
      </c>
      <c r="B41">
        <f t="shared" si="2"/>
        <v>21108</v>
      </c>
      <c r="C41">
        <v>0</v>
      </c>
      <c r="D41">
        <v>5930</v>
      </c>
      <c r="E41">
        <v>482</v>
      </c>
      <c r="F41">
        <v>526</v>
      </c>
      <c r="G41">
        <v>596</v>
      </c>
      <c r="H41">
        <v>666</v>
      </c>
      <c r="I41">
        <v>724</v>
      </c>
      <c r="J41">
        <v>780</v>
      </c>
      <c r="K41">
        <v>836</v>
      </c>
      <c r="L41">
        <v>936</v>
      </c>
      <c r="M41">
        <v>1020</v>
      </c>
      <c r="N41">
        <v>1134</v>
      </c>
      <c r="O41">
        <v>1232</v>
      </c>
      <c r="P41">
        <v>1360</v>
      </c>
      <c r="Q41">
        <v>1516</v>
      </c>
      <c r="R41">
        <v>1628</v>
      </c>
      <c r="S41">
        <v>1742</v>
      </c>
      <c r="T41">
        <v>0</v>
      </c>
      <c r="U41">
        <v>0</v>
      </c>
      <c r="V41">
        <v>0</v>
      </c>
      <c r="W41">
        <v>0</v>
      </c>
    </row>
    <row r="42" spans="1:23" ht="12.75">
      <c r="A42" s="4" t="s">
        <v>7</v>
      </c>
      <c r="B42">
        <f t="shared" si="2"/>
        <v>14164</v>
      </c>
      <c r="C42">
        <v>413</v>
      </c>
      <c r="D42">
        <v>3362</v>
      </c>
      <c r="E42">
        <v>418</v>
      </c>
      <c r="F42">
        <v>522</v>
      </c>
      <c r="G42">
        <v>1480</v>
      </c>
      <c r="H42">
        <v>522</v>
      </c>
      <c r="I42">
        <v>522</v>
      </c>
      <c r="J42">
        <v>641</v>
      </c>
      <c r="K42">
        <v>641</v>
      </c>
      <c r="L42">
        <v>641</v>
      </c>
      <c r="M42">
        <v>641</v>
      </c>
      <c r="N42">
        <v>641</v>
      </c>
      <c r="O42">
        <v>744</v>
      </c>
      <c r="P42">
        <v>744</v>
      </c>
      <c r="Q42">
        <v>744</v>
      </c>
      <c r="R42">
        <v>744</v>
      </c>
      <c r="S42">
        <v>744</v>
      </c>
      <c r="T42">
        <v>0</v>
      </c>
      <c r="U42">
        <v>0</v>
      </c>
      <c r="V42">
        <v>0</v>
      </c>
      <c r="W42">
        <v>0</v>
      </c>
    </row>
    <row r="43" spans="1:23" ht="12.75">
      <c r="A43" s="4" t="s">
        <v>8</v>
      </c>
      <c r="B43">
        <f t="shared" si="2"/>
        <v>12472</v>
      </c>
      <c r="C43">
        <v>1597</v>
      </c>
      <c r="D43">
        <v>1579</v>
      </c>
      <c r="E43">
        <v>433</v>
      </c>
      <c r="F43">
        <v>1319</v>
      </c>
      <c r="G43">
        <v>433</v>
      </c>
      <c r="H43">
        <v>438</v>
      </c>
      <c r="I43">
        <v>438</v>
      </c>
      <c r="J43">
        <v>500</v>
      </c>
      <c r="K43">
        <v>500</v>
      </c>
      <c r="L43">
        <v>500</v>
      </c>
      <c r="M43">
        <v>500</v>
      </c>
      <c r="N43">
        <v>500</v>
      </c>
      <c r="O43">
        <v>747</v>
      </c>
      <c r="P43">
        <v>747</v>
      </c>
      <c r="Q43">
        <v>747</v>
      </c>
      <c r="R43">
        <v>747</v>
      </c>
      <c r="S43">
        <v>747</v>
      </c>
      <c r="T43">
        <v>0</v>
      </c>
      <c r="U43">
        <v>0</v>
      </c>
      <c r="V43">
        <v>0</v>
      </c>
      <c r="W43">
        <v>0</v>
      </c>
    </row>
    <row r="44" spans="1:23" ht="12.75">
      <c r="A44" s="4" t="s">
        <v>9</v>
      </c>
      <c r="B44">
        <f t="shared" si="2"/>
        <v>18202</v>
      </c>
      <c r="C44">
        <v>0</v>
      </c>
      <c r="D44">
        <v>3282</v>
      </c>
      <c r="E44">
        <v>588</v>
      </c>
      <c r="F44">
        <v>818</v>
      </c>
      <c r="G44">
        <v>818</v>
      </c>
      <c r="H44">
        <v>1058</v>
      </c>
      <c r="I44">
        <v>1058</v>
      </c>
      <c r="J44">
        <v>1058</v>
      </c>
      <c r="K44">
        <v>1058</v>
      </c>
      <c r="L44">
        <v>1058</v>
      </c>
      <c r="M44">
        <v>1058</v>
      </c>
      <c r="N44">
        <v>1058</v>
      </c>
      <c r="O44">
        <v>1058</v>
      </c>
      <c r="P44">
        <v>1058</v>
      </c>
      <c r="Q44">
        <v>1058</v>
      </c>
      <c r="R44">
        <v>1058</v>
      </c>
      <c r="S44">
        <v>1058</v>
      </c>
      <c r="T44">
        <v>0</v>
      </c>
      <c r="U44">
        <v>0</v>
      </c>
      <c r="V44">
        <v>0</v>
      </c>
      <c r="W44">
        <v>0</v>
      </c>
    </row>
    <row r="45" spans="1:23" ht="12.75">
      <c r="A45" s="4" t="s">
        <v>10</v>
      </c>
      <c r="B45">
        <f t="shared" si="2"/>
        <v>22786</v>
      </c>
      <c r="C45">
        <v>3004</v>
      </c>
      <c r="D45">
        <v>206</v>
      </c>
      <c r="E45">
        <v>558</v>
      </c>
      <c r="F45">
        <v>471</v>
      </c>
      <c r="G45">
        <v>471</v>
      </c>
      <c r="H45">
        <v>530</v>
      </c>
      <c r="I45">
        <v>666</v>
      </c>
      <c r="J45">
        <v>666</v>
      </c>
      <c r="K45">
        <v>802</v>
      </c>
      <c r="L45">
        <v>1121</v>
      </c>
      <c r="M45">
        <v>1121</v>
      </c>
      <c r="N45">
        <v>1440</v>
      </c>
      <c r="O45">
        <v>1757</v>
      </c>
      <c r="P45">
        <v>1757</v>
      </c>
      <c r="Q45">
        <v>2074</v>
      </c>
      <c r="R45">
        <v>2393</v>
      </c>
      <c r="S45">
        <v>2393</v>
      </c>
      <c r="T45">
        <v>1356</v>
      </c>
      <c r="U45">
        <v>0</v>
      </c>
      <c r="V45">
        <v>0</v>
      </c>
      <c r="W45">
        <v>0</v>
      </c>
    </row>
    <row r="46" spans="1:23" ht="12.75">
      <c r="A46" s="4" t="s">
        <v>11</v>
      </c>
      <c r="B46">
        <f t="shared" si="2"/>
        <v>97064</v>
      </c>
      <c r="C46">
        <v>227</v>
      </c>
      <c r="D46">
        <v>5901</v>
      </c>
      <c r="E46">
        <v>1360</v>
      </c>
      <c r="F46">
        <v>1644</v>
      </c>
      <c r="G46">
        <v>2096</v>
      </c>
      <c r="H46">
        <v>2436</v>
      </c>
      <c r="I46">
        <v>2920</v>
      </c>
      <c r="J46">
        <v>3600</v>
      </c>
      <c r="K46">
        <v>4620</v>
      </c>
      <c r="L46">
        <v>5440</v>
      </c>
      <c r="M46">
        <v>6288</v>
      </c>
      <c r="N46">
        <v>7312</v>
      </c>
      <c r="O46">
        <v>8332</v>
      </c>
      <c r="P46">
        <v>9464</v>
      </c>
      <c r="Q46">
        <v>10656</v>
      </c>
      <c r="R46">
        <v>11788</v>
      </c>
      <c r="S46">
        <v>12980</v>
      </c>
      <c r="T46">
        <v>0</v>
      </c>
      <c r="U46">
        <v>0</v>
      </c>
      <c r="V46">
        <v>0</v>
      </c>
      <c r="W46">
        <v>0</v>
      </c>
    </row>
    <row r="47" spans="1:23" ht="12.75">
      <c r="A47" s="4" t="s">
        <v>12</v>
      </c>
      <c r="B47">
        <f t="shared" si="2"/>
        <v>27709</v>
      </c>
      <c r="C47">
        <v>13581</v>
      </c>
      <c r="D47">
        <v>14128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</row>
    <row r="48" spans="1:23" ht="12.75">
      <c r="A48" s="4" t="s">
        <v>13</v>
      </c>
      <c r="B48">
        <f t="shared" si="2"/>
        <v>32916</v>
      </c>
      <c r="C48">
        <v>0</v>
      </c>
      <c r="D48">
        <v>13040</v>
      </c>
      <c r="E48">
        <v>524</v>
      </c>
      <c r="F48">
        <v>596</v>
      </c>
      <c r="G48">
        <v>670</v>
      </c>
      <c r="H48">
        <v>770</v>
      </c>
      <c r="I48">
        <v>914</v>
      </c>
      <c r="J48">
        <v>1022</v>
      </c>
      <c r="K48">
        <v>1132</v>
      </c>
      <c r="L48">
        <v>1256</v>
      </c>
      <c r="M48">
        <v>1410</v>
      </c>
      <c r="N48">
        <v>1546</v>
      </c>
      <c r="O48">
        <v>1696</v>
      </c>
      <c r="P48">
        <v>1838</v>
      </c>
      <c r="Q48">
        <v>2012</v>
      </c>
      <c r="R48">
        <v>2158</v>
      </c>
      <c r="S48">
        <v>2332</v>
      </c>
      <c r="T48">
        <v>0</v>
      </c>
      <c r="U48">
        <v>0</v>
      </c>
      <c r="V48">
        <v>0</v>
      </c>
      <c r="W48">
        <v>0</v>
      </c>
    </row>
    <row r="49" spans="1:23" ht="12.75">
      <c r="A49" s="4" t="s">
        <v>14</v>
      </c>
      <c r="B49">
        <f t="shared" si="2"/>
        <v>23436</v>
      </c>
      <c r="C49">
        <v>0</v>
      </c>
      <c r="D49">
        <v>2454</v>
      </c>
      <c r="E49">
        <v>444</v>
      </c>
      <c r="F49">
        <v>500</v>
      </c>
      <c r="G49">
        <v>624</v>
      </c>
      <c r="H49">
        <v>752</v>
      </c>
      <c r="I49">
        <v>880</v>
      </c>
      <c r="J49">
        <v>1034</v>
      </c>
      <c r="K49">
        <v>1162</v>
      </c>
      <c r="L49">
        <v>1290</v>
      </c>
      <c r="M49">
        <v>1444</v>
      </c>
      <c r="N49">
        <v>1586</v>
      </c>
      <c r="O49">
        <v>1828</v>
      </c>
      <c r="P49">
        <v>1998</v>
      </c>
      <c r="Q49">
        <v>2282</v>
      </c>
      <c r="R49">
        <v>2480</v>
      </c>
      <c r="S49">
        <v>2678</v>
      </c>
      <c r="T49">
        <v>0</v>
      </c>
      <c r="U49">
        <v>0</v>
      </c>
      <c r="V49">
        <v>0</v>
      </c>
      <c r="W49">
        <v>0</v>
      </c>
    </row>
    <row r="50" spans="1:23" ht="12.75">
      <c r="A50" s="4" t="s">
        <v>15</v>
      </c>
      <c r="B50">
        <f t="shared" si="2"/>
        <v>46388</v>
      </c>
      <c r="C50">
        <v>1412</v>
      </c>
      <c r="D50">
        <v>3904</v>
      </c>
      <c r="E50">
        <v>1352</v>
      </c>
      <c r="F50">
        <v>1480</v>
      </c>
      <c r="G50">
        <v>1640</v>
      </c>
      <c r="H50">
        <v>1768</v>
      </c>
      <c r="I50">
        <v>1896</v>
      </c>
      <c r="J50">
        <v>2028</v>
      </c>
      <c r="K50">
        <v>2156</v>
      </c>
      <c r="L50">
        <v>2412</v>
      </c>
      <c r="M50">
        <v>2668</v>
      </c>
      <c r="N50">
        <v>3088</v>
      </c>
      <c r="O50">
        <v>3472</v>
      </c>
      <c r="P50">
        <v>3796</v>
      </c>
      <c r="Q50">
        <v>4116</v>
      </c>
      <c r="R50">
        <v>4472</v>
      </c>
      <c r="S50">
        <v>4728</v>
      </c>
      <c r="T50">
        <v>0</v>
      </c>
      <c r="U50">
        <v>0</v>
      </c>
      <c r="V50">
        <v>0</v>
      </c>
      <c r="W50">
        <v>0</v>
      </c>
    </row>
    <row r="51" spans="1:23" ht="12.75">
      <c r="A51" s="4" t="s">
        <v>17</v>
      </c>
      <c r="B51">
        <f t="shared" si="2"/>
        <v>9762</v>
      </c>
      <c r="C51">
        <v>2431</v>
      </c>
      <c r="D51">
        <v>789</v>
      </c>
      <c r="E51">
        <v>283</v>
      </c>
      <c r="F51">
        <v>283</v>
      </c>
      <c r="G51">
        <v>283</v>
      </c>
      <c r="H51">
        <v>283</v>
      </c>
      <c r="I51">
        <v>435</v>
      </c>
      <c r="J51">
        <v>435</v>
      </c>
      <c r="K51">
        <v>435</v>
      </c>
      <c r="L51">
        <v>435</v>
      </c>
      <c r="M51">
        <v>435</v>
      </c>
      <c r="N51">
        <v>647</v>
      </c>
      <c r="O51">
        <v>647</v>
      </c>
      <c r="P51">
        <v>647</v>
      </c>
      <c r="Q51">
        <v>647</v>
      </c>
      <c r="R51">
        <v>647</v>
      </c>
      <c r="S51">
        <v>0</v>
      </c>
      <c r="T51">
        <v>0</v>
      </c>
      <c r="U51">
        <v>0</v>
      </c>
      <c r="V51">
        <v>0</v>
      </c>
      <c r="W51">
        <v>0</v>
      </c>
    </row>
    <row r="52" spans="1:23" ht="12.75">
      <c r="A52" s="4" t="s">
        <v>18</v>
      </c>
      <c r="B52">
        <f t="shared" si="2"/>
        <v>40132</v>
      </c>
      <c r="C52">
        <v>0</v>
      </c>
      <c r="D52">
        <v>11556</v>
      </c>
      <c r="E52">
        <v>568</v>
      </c>
      <c r="F52">
        <v>694</v>
      </c>
      <c r="G52">
        <v>878</v>
      </c>
      <c r="H52">
        <v>976</v>
      </c>
      <c r="I52">
        <v>1148</v>
      </c>
      <c r="J52">
        <v>1444</v>
      </c>
      <c r="K52">
        <v>1800</v>
      </c>
      <c r="L52">
        <v>2254</v>
      </c>
      <c r="M52">
        <v>2494</v>
      </c>
      <c r="N52">
        <v>2720</v>
      </c>
      <c r="O52">
        <v>2720</v>
      </c>
      <c r="P52">
        <v>2720</v>
      </c>
      <c r="Q52">
        <v>2720</v>
      </c>
      <c r="R52">
        <v>2720</v>
      </c>
      <c r="S52">
        <v>2720</v>
      </c>
      <c r="T52">
        <v>0</v>
      </c>
      <c r="U52">
        <v>0</v>
      </c>
      <c r="V52">
        <v>0</v>
      </c>
      <c r="W52">
        <v>0</v>
      </c>
    </row>
    <row r="53" spans="1:23" ht="12.75">
      <c r="A53" s="4" t="s">
        <v>19</v>
      </c>
      <c r="B53">
        <f t="shared" si="2"/>
        <v>55681</v>
      </c>
      <c r="C53">
        <v>3764</v>
      </c>
      <c r="D53">
        <v>6878</v>
      </c>
      <c r="E53">
        <v>1381</v>
      </c>
      <c r="F53">
        <v>610</v>
      </c>
      <c r="G53">
        <v>0</v>
      </c>
      <c r="H53">
        <v>879</v>
      </c>
      <c r="I53">
        <v>1238</v>
      </c>
      <c r="J53">
        <v>1238</v>
      </c>
      <c r="K53">
        <v>1972</v>
      </c>
      <c r="L53">
        <v>2278</v>
      </c>
      <c r="M53">
        <v>2278</v>
      </c>
      <c r="N53">
        <v>4232</v>
      </c>
      <c r="O53">
        <v>5057</v>
      </c>
      <c r="P53">
        <v>5057</v>
      </c>
      <c r="Q53">
        <v>5068</v>
      </c>
      <c r="R53">
        <v>5071</v>
      </c>
      <c r="S53">
        <v>5071</v>
      </c>
      <c r="T53">
        <v>3609</v>
      </c>
      <c r="U53">
        <v>0</v>
      </c>
      <c r="V53">
        <v>0</v>
      </c>
      <c r="W53">
        <v>0</v>
      </c>
    </row>
    <row r="54" spans="1:23" ht="12.75">
      <c r="A54" s="4" t="s">
        <v>20</v>
      </c>
      <c r="B54">
        <f t="shared" si="2"/>
        <v>24078</v>
      </c>
      <c r="C54">
        <v>1100</v>
      </c>
      <c r="D54">
        <v>2572</v>
      </c>
      <c r="E54">
        <v>0</v>
      </c>
      <c r="F54">
        <v>357</v>
      </c>
      <c r="G54">
        <v>694</v>
      </c>
      <c r="H54">
        <v>694</v>
      </c>
      <c r="I54">
        <v>914</v>
      </c>
      <c r="J54">
        <v>1120</v>
      </c>
      <c r="K54">
        <v>1120</v>
      </c>
      <c r="L54">
        <v>1407</v>
      </c>
      <c r="M54">
        <v>1678</v>
      </c>
      <c r="N54">
        <v>1678</v>
      </c>
      <c r="O54">
        <v>1817</v>
      </c>
      <c r="P54">
        <v>1956</v>
      </c>
      <c r="Q54">
        <v>1956</v>
      </c>
      <c r="R54">
        <v>1981</v>
      </c>
      <c r="S54">
        <v>2006</v>
      </c>
      <c r="T54">
        <v>1028</v>
      </c>
      <c r="U54">
        <v>0</v>
      </c>
      <c r="V54">
        <v>0</v>
      </c>
      <c r="W54">
        <v>0</v>
      </c>
    </row>
    <row r="55" spans="1:23" ht="12.75">
      <c r="A55" s="4" t="s">
        <v>21</v>
      </c>
      <c r="B55">
        <f t="shared" si="2"/>
        <v>5113</v>
      </c>
      <c r="C55">
        <v>912</v>
      </c>
      <c r="D55">
        <v>211</v>
      </c>
      <c r="E55">
        <v>211</v>
      </c>
      <c r="F55">
        <v>211</v>
      </c>
      <c r="G55">
        <v>211</v>
      </c>
      <c r="H55">
        <v>250</v>
      </c>
      <c r="I55">
        <v>250</v>
      </c>
      <c r="J55">
        <v>250</v>
      </c>
      <c r="K55">
        <v>250</v>
      </c>
      <c r="L55">
        <v>250</v>
      </c>
      <c r="M55">
        <v>301</v>
      </c>
      <c r="N55">
        <v>301</v>
      </c>
      <c r="O55">
        <v>301</v>
      </c>
      <c r="P55">
        <v>301</v>
      </c>
      <c r="Q55">
        <v>301</v>
      </c>
      <c r="R55">
        <v>301</v>
      </c>
      <c r="S55">
        <v>301</v>
      </c>
      <c r="T55">
        <v>0</v>
      </c>
      <c r="U55">
        <v>0</v>
      </c>
      <c r="V55">
        <v>0</v>
      </c>
      <c r="W55">
        <v>0</v>
      </c>
    </row>
    <row r="56" spans="1:23" ht="12.75">
      <c r="A56" s="4" t="s">
        <v>22</v>
      </c>
      <c r="B56">
        <f t="shared" si="2"/>
        <v>88789</v>
      </c>
      <c r="C56">
        <v>262</v>
      </c>
      <c r="D56">
        <v>10499</v>
      </c>
      <c r="E56">
        <v>1728</v>
      </c>
      <c r="F56">
        <v>2068</v>
      </c>
      <c r="G56">
        <v>2408</v>
      </c>
      <c r="H56">
        <v>2780</v>
      </c>
      <c r="I56">
        <v>3120</v>
      </c>
      <c r="J56">
        <v>3688</v>
      </c>
      <c r="K56">
        <v>4420</v>
      </c>
      <c r="L56">
        <v>4988</v>
      </c>
      <c r="M56">
        <v>5556</v>
      </c>
      <c r="N56">
        <v>6376</v>
      </c>
      <c r="O56">
        <v>6972</v>
      </c>
      <c r="P56">
        <v>7568</v>
      </c>
      <c r="Q56">
        <v>8132</v>
      </c>
      <c r="R56">
        <v>8784</v>
      </c>
      <c r="S56">
        <v>9440</v>
      </c>
      <c r="T56">
        <v>0</v>
      </c>
      <c r="U56">
        <v>0</v>
      </c>
      <c r="V56">
        <v>0</v>
      </c>
      <c r="W56">
        <v>0</v>
      </c>
    </row>
    <row r="57" spans="1:23" ht="12.75">
      <c r="A57" s="4" t="s">
        <v>23</v>
      </c>
      <c r="B57">
        <f t="shared" si="2"/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</row>
    <row r="58" spans="1:23" ht="12.75">
      <c r="A58" s="4" t="s">
        <v>25</v>
      </c>
      <c r="B58">
        <f t="shared" si="2"/>
        <v>29238</v>
      </c>
      <c r="C58">
        <v>0</v>
      </c>
      <c r="D58">
        <v>7712</v>
      </c>
      <c r="E58">
        <v>800</v>
      </c>
      <c r="F58">
        <v>862</v>
      </c>
      <c r="G58">
        <v>958</v>
      </c>
      <c r="H58">
        <v>1052</v>
      </c>
      <c r="I58">
        <v>1148</v>
      </c>
      <c r="J58">
        <v>1242</v>
      </c>
      <c r="K58">
        <v>1338</v>
      </c>
      <c r="L58">
        <v>1432</v>
      </c>
      <c r="M58">
        <v>1528</v>
      </c>
      <c r="N58">
        <v>1624</v>
      </c>
      <c r="O58">
        <v>1718</v>
      </c>
      <c r="P58">
        <v>1814</v>
      </c>
      <c r="Q58">
        <v>1908</v>
      </c>
      <c r="R58">
        <v>2004</v>
      </c>
      <c r="S58">
        <v>2098</v>
      </c>
      <c r="T58">
        <v>0</v>
      </c>
      <c r="U58">
        <v>0</v>
      </c>
      <c r="V58">
        <v>0</v>
      </c>
      <c r="W58">
        <v>0</v>
      </c>
    </row>
    <row r="59" spans="1:23" ht="12.75">
      <c r="A59" s="4" t="s">
        <v>26</v>
      </c>
      <c r="B59">
        <f t="shared" si="2"/>
        <v>34710</v>
      </c>
      <c r="C59">
        <v>7044</v>
      </c>
      <c r="D59">
        <v>1972</v>
      </c>
      <c r="E59">
        <v>904</v>
      </c>
      <c r="F59">
        <v>1026</v>
      </c>
      <c r="G59">
        <v>1046</v>
      </c>
      <c r="H59">
        <v>1112</v>
      </c>
      <c r="I59">
        <v>1228</v>
      </c>
      <c r="J59">
        <v>1324</v>
      </c>
      <c r="K59">
        <v>1454</v>
      </c>
      <c r="L59">
        <v>1596</v>
      </c>
      <c r="M59">
        <v>1750</v>
      </c>
      <c r="N59">
        <v>1918</v>
      </c>
      <c r="O59">
        <v>2100</v>
      </c>
      <c r="P59">
        <v>2266</v>
      </c>
      <c r="Q59">
        <v>2448</v>
      </c>
      <c r="R59">
        <v>2658</v>
      </c>
      <c r="S59">
        <v>2864</v>
      </c>
      <c r="T59">
        <v>0</v>
      </c>
      <c r="U59">
        <v>0</v>
      </c>
      <c r="V59">
        <v>0</v>
      </c>
      <c r="W59">
        <v>0</v>
      </c>
    </row>
    <row r="60" spans="1:23" ht="12.75">
      <c r="A60" s="4" t="s">
        <v>28</v>
      </c>
      <c r="B60">
        <f t="shared" si="2"/>
        <v>37520</v>
      </c>
      <c r="C60">
        <v>7240</v>
      </c>
      <c r="D60">
        <v>0</v>
      </c>
      <c r="E60">
        <v>0</v>
      </c>
      <c r="F60">
        <v>3920</v>
      </c>
      <c r="G60">
        <v>0</v>
      </c>
      <c r="H60">
        <v>0</v>
      </c>
      <c r="I60">
        <v>0</v>
      </c>
      <c r="J60">
        <v>9920</v>
      </c>
      <c r="K60">
        <v>0</v>
      </c>
      <c r="L60">
        <v>0</v>
      </c>
      <c r="M60">
        <v>0</v>
      </c>
      <c r="N60">
        <v>16440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</row>
    <row r="61" spans="1:23" ht="12.75">
      <c r="A61" s="7" t="s">
        <v>29</v>
      </c>
      <c r="B61" s="6">
        <f aca="true" t="shared" si="3" ref="B61:W61">SUM(B39:B60)</f>
        <v>705698</v>
      </c>
      <c r="C61" s="6">
        <f t="shared" si="3"/>
        <v>46730</v>
      </c>
      <c r="D61" s="6">
        <f t="shared" si="3"/>
        <v>105542</v>
      </c>
      <c r="E61" s="6">
        <f t="shared" si="3"/>
        <v>12816</v>
      </c>
      <c r="F61" s="6">
        <f t="shared" si="3"/>
        <v>18973</v>
      </c>
      <c r="G61" s="6">
        <f t="shared" si="3"/>
        <v>16670</v>
      </c>
      <c r="H61" s="6">
        <f t="shared" si="3"/>
        <v>18642</v>
      </c>
      <c r="I61" s="6">
        <f t="shared" si="3"/>
        <v>21459</v>
      </c>
      <c r="J61" s="6">
        <f t="shared" si="3"/>
        <v>34605</v>
      </c>
      <c r="K61" s="6">
        <f t="shared" si="3"/>
        <v>28651</v>
      </c>
      <c r="L61" s="6">
        <f t="shared" si="3"/>
        <v>32533</v>
      </c>
      <c r="M61" s="6">
        <f t="shared" si="3"/>
        <v>35721</v>
      </c>
      <c r="N61" s="6">
        <f t="shared" si="3"/>
        <v>58121</v>
      </c>
      <c r="O61" s="6">
        <f t="shared" si="3"/>
        <v>47058</v>
      </c>
      <c r="P61" s="6">
        <f t="shared" si="3"/>
        <v>50312</v>
      </c>
      <c r="Q61" s="6">
        <f t="shared" si="3"/>
        <v>53974</v>
      </c>
      <c r="R61" s="6">
        <f t="shared" si="3"/>
        <v>57526</v>
      </c>
      <c r="S61" s="6">
        <f t="shared" si="3"/>
        <v>60372</v>
      </c>
      <c r="T61" s="6">
        <f t="shared" si="3"/>
        <v>5993</v>
      </c>
      <c r="U61" s="6">
        <f t="shared" si="3"/>
        <v>0</v>
      </c>
      <c r="V61" s="6">
        <f t="shared" si="3"/>
        <v>0</v>
      </c>
      <c r="W61" s="6">
        <f t="shared" si="3"/>
        <v>0</v>
      </c>
    </row>
    <row r="64" ht="15.75">
      <c r="A64" s="2" t="s">
        <v>31</v>
      </c>
    </row>
    <row r="65" spans="2:23" ht="12.75">
      <c r="B65" s="3" t="s">
        <v>1</v>
      </c>
      <c r="C65" s="3">
        <v>2011</v>
      </c>
      <c r="D65" s="3">
        <v>2012</v>
      </c>
      <c r="E65" s="3">
        <v>2013</v>
      </c>
      <c r="F65" s="3">
        <v>2014</v>
      </c>
      <c r="G65" s="3">
        <v>2015</v>
      </c>
      <c r="H65" s="3">
        <v>2016</v>
      </c>
      <c r="I65" s="3">
        <v>2017</v>
      </c>
      <c r="J65" s="3">
        <v>2018</v>
      </c>
      <c r="K65" s="3">
        <v>2019</v>
      </c>
      <c r="L65" s="3">
        <v>2020</v>
      </c>
      <c r="M65" s="3">
        <v>2021</v>
      </c>
      <c r="N65" s="3">
        <v>2022</v>
      </c>
      <c r="O65" s="3">
        <v>2023</v>
      </c>
      <c r="P65" s="3">
        <v>2024</v>
      </c>
      <c r="Q65" s="3">
        <v>2025</v>
      </c>
      <c r="R65" s="3">
        <v>2026</v>
      </c>
      <c r="S65" s="3">
        <v>2027</v>
      </c>
      <c r="T65" s="3">
        <v>2028</v>
      </c>
      <c r="U65" s="3">
        <v>2029</v>
      </c>
      <c r="V65" s="3">
        <v>2030</v>
      </c>
      <c r="W65" s="3">
        <v>2031</v>
      </c>
    </row>
    <row r="66" spans="1:23" ht="12.75">
      <c r="A66" s="4" t="s">
        <v>3</v>
      </c>
      <c r="B66">
        <f aca="true" t="shared" si="4" ref="B66:B91">SUM(C66:Z66)</f>
        <v>30951</v>
      </c>
      <c r="C66">
        <v>12939</v>
      </c>
      <c r="D66">
        <v>693</v>
      </c>
      <c r="E66">
        <v>897</v>
      </c>
      <c r="F66">
        <v>1173</v>
      </c>
      <c r="G66">
        <v>1173</v>
      </c>
      <c r="H66">
        <v>1173</v>
      </c>
      <c r="I66">
        <v>1173</v>
      </c>
      <c r="J66">
        <v>1173</v>
      </c>
      <c r="K66">
        <v>1173</v>
      </c>
      <c r="L66">
        <v>1173</v>
      </c>
      <c r="M66">
        <v>1173</v>
      </c>
      <c r="N66">
        <v>1173</v>
      </c>
      <c r="O66">
        <v>1173</v>
      </c>
      <c r="P66">
        <v>1173</v>
      </c>
      <c r="Q66">
        <v>1173</v>
      </c>
      <c r="R66">
        <v>1173</v>
      </c>
      <c r="S66">
        <v>1173</v>
      </c>
      <c r="T66">
        <v>0</v>
      </c>
      <c r="U66">
        <v>0</v>
      </c>
      <c r="V66">
        <v>0</v>
      </c>
      <c r="W66">
        <v>0</v>
      </c>
    </row>
    <row r="67" spans="1:23" ht="12.75">
      <c r="A67" s="4" t="s">
        <v>4</v>
      </c>
      <c r="B67">
        <f t="shared" si="4"/>
        <v>113337</v>
      </c>
      <c r="C67">
        <v>0</v>
      </c>
      <c r="D67">
        <v>9567</v>
      </c>
      <c r="E67">
        <v>12190</v>
      </c>
      <c r="F67">
        <v>1310</v>
      </c>
      <c r="G67">
        <v>2055</v>
      </c>
      <c r="H67">
        <v>2835</v>
      </c>
      <c r="I67">
        <v>3545</v>
      </c>
      <c r="J67">
        <v>4535</v>
      </c>
      <c r="K67">
        <v>5385</v>
      </c>
      <c r="L67">
        <v>6095</v>
      </c>
      <c r="M67">
        <v>6875</v>
      </c>
      <c r="N67">
        <v>7685</v>
      </c>
      <c r="O67">
        <v>8430</v>
      </c>
      <c r="P67">
        <v>9320</v>
      </c>
      <c r="Q67">
        <v>10200</v>
      </c>
      <c r="R67">
        <v>10945</v>
      </c>
      <c r="S67">
        <v>12365</v>
      </c>
      <c r="T67">
        <v>0</v>
      </c>
      <c r="U67">
        <v>0</v>
      </c>
      <c r="V67">
        <v>0</v>
      </c>
      <c r="W67">
        <v>0</v>
      </c>
    </row>
    <row r="68" spans="1:23" ht="12.75">
      <c r="A68" s="4" t="s">
        <v>5</v>
      </c>
      <c r="B68">
        <f t="shared" si="4"/>
        <v>71964</v>
      </c>
      <c r="C68">
        <v>12536</v>
      </c>
      <c r="D68">
        <v>0</v>
      </c>
      <c r="E68">
        <v>4604</v>
      </c>
      <c r="F68">
        <v>2168</v>
      </c>
      <c r="G68">
        <v>2168</v>
      </c>
      <c r="H68">
        <v>2168</v>
      </c>
      <c r="I68">
        <v>2168</v>
      </c>
      <c r="J68">
        <v>3204</v>
      </c>
      <c r="K68">
        <v>3204</v>
      </c>
      <c r="L68">
        <v>3204</v>
      </c>
      <c r="M68">
        <v>3204</v>
      </c>
      <c r="N68">
        <v>3224</v>
      </c>
      <c r="O68">
        <v>5952</v>
      </c>
      <c r="P68">
        <v>5972</v>
      </c>
      <c r="Q68">
        <v>6036</v>
      </c>
      <c r="R68">
        <v>6056</v>
      </c>
      <c r="S68">
        <v>6096</v>
      </c>
      <c r="T68">
        <v>0</v>
      </c>
      <c r="U68">
        <v>0</v>
      </c>
      <c r="V68">
        <v>0</v>
      </c>
      <c r="W68">
        <v>0</v>
      </c>
    </row>
    <row r="69" spans="1:23" ht="12.75">
      <c r="A69" s="4" t="s">
        <v>6</v>
      </c>
      <c r="B69">
        <f t="shared" si="4"/>
        <v>50583</v>
      </c>
      <c r="C69">
        <v>0</v>
      </c>
      <c r="D69">
        <v>5930</v>
      </c>
      <c r="E69">
        <v>7913</v>
      </c>
      <c r="F69">
        <v>1315</v>
      </c>
      <c r="G69">
        <v>1490</v>
      </c>
      <c r="H69">
        <v>1665</v>
      </c>
      <c r="I69">
        <v>1810</v>
      </c>
      <c r="J69">
        <v>1950</v>
      </c>
      <c r="K69">
        <v>2090</v>
      </c>
      <c r="L69">
        <v>2340</v>
      </c>
      <c r="M69">
        <v>2550</v>
      </c>
      <c r="N69">
        <v>2835</v>
      </c>
      <c r="O69">
        <v>3080</v>
      </c>
      <c r="P69">
        <v>3400</v>
      </c>
      <c r="Q69">
        <v>3790</v>
      </c>
      <c r="R69">
        <v>4070</v>
      </c>
      <c r="S69">
        <v>4355</v>
      </c>
      <c r="T69">
        <v>0</v>
      </c>
      <c r="U69">
        <v>0</v>
      </c>
      <c r="V69">
        <v>0</v>
      </c>
      <c r="W69">
        <v>0</v>
      </c>
    </row>
    <row r="70" spans="1:23" ht="12.75">
      <c r="A70" s="4" t="s">
        <v>7</v>
      </c>
      <c r="B70">
        <f t="shared" si="4"/>
        <v>80419</v>
      </c>
      <c r="C70">
        <v>2378</v>
      </c>
      <c r="D70">
        <v>14174</v>
      </c>
      <c r="E70">
        <v>2398</v>
      </c>
      <c r="F70">
        <v>3228</v>
      </c>
      <c r="G70">
        <v>7060</v>
      </c>
      <c r="H70">
        <v>3228</v>
      </c>
      <c r="I70">
        <v>3228</v>
      </c>
      <c r="J70">
        <v>4100</v>
      </c>
      <c r="K70">
        <v>4100</v>
      </c>
      <c r="L70">
        <v>4100</v>
      </c>
      <c r="M70">
        <v>4100</v>
      </c>
      <c r="N70">
        <v>4100</v>
      </c>
      <c r="O70">
        <v>4845</v>
      </c>
      <c r="P70">
        <v>4845</v>
      </c>
      <c r="Q70">
        <v>4845</v>
      </c>
      <c r="R70">
        <v>4845</v>
      </c>
      <c r="S70">
        <v>4845</v>
      </c>
      <c r="T70">
        <v>0</v>
      </c>
      <c r="U70">
        <v>0</v>
      </c>
      <c r="V70">
        <v>0</v>
      </c>
      <c r="W70">
        <v>0</v>
      </c>
    </row>
    <row r="71" spans="1:23" ht="12.75">
      <c r="A71" s="4" t="s">
        <v>8</v>
      </c>
      <c r="B71">
        <f t="shared" si="4"/>
        <v>49888</v>
      </c>
      <c r="C71">
        <v>6388</v>
      </c>
      <c r="D71">
        <v>2539</v>
      </c>
      <c r="E71">
        <v>5509</v>
      </c>
      <c r="F71">
        <v>2618</v>
      </c>
      <c r="G71">
        <v>4390</v>
      </c>
      <c r="H71">
        <v>1752</v>
      </c>
      <c r="I71">
        <v>1752</v>
      </c>
      <c r="J71">
        <v>2000</v>
      </c>
      <c r="K71">
        <v>2000</v>
      </c>
      <c r="L71">
        <v>2000</v>
      </c>
      <c r="M71">
        <v>2000</v>
      </c>
      <c r="N71">
        <v>2000</v>
      </c>
      <c r="O71">
        <v>2988</v>
      </c>
      <c r="P71">
        <v>2988</v>
      </c>
      <c r="Q71">
        <v>2988</v>
      </c>
      <c r="R71">
        <v>2988</v>
      </c>
      <c r="S71">
        <v>2988</v>
      </c>
      <c r="T71">
        <v>0</v>
      </c>
      <c r="U71">
        <v>0</v>
      </c>
      <c r="V71">
        <v>0</v>
      </c>
      <c r="W71">
        <v>0</v>
      </c>
    </row>
    <row r="72" spans="1:23" ht="12.75">
      <c r="A72" s="4" t="s">
        <v>9</v>
      </c>
      <c r="B72">
        <f t="shared" si="4"/>
        <v>43741</v>
      </c>
      <c r="C72">
        <v>0</v>
      </c>
      <c r="D72">
        <v>3282</v>
      </c>
      <c r="E72">
        <v>4629</v>
      </c>
      <c r="F72">
        <v>2045</v>
      </c>
      <c r="G72">
        <v>2045</v>
      </c>
      <c r="H72">
        <v>2645</v>
      </c>
      <c r="I72">
        <v>2645</v>
      </c>
      <c r="J72">
        <v>2645</v>
      </c>
      <c r="K72">
        <v>2645</v>
      </c>
      <c r="L72">
        <v>2645</v>
      </c>
      <c r="M72">
        <v>2645</v>
      </c>
      <c r="N72">
        <v>2645</v>
      </c>
      <c r="O72">
        <v>2645</v>
      </c>
      <c r="P72">
        <v>2645</v>
      </c>
      <c r="Q72">
        <v>2645</v>
      </c>
      <c r="R72">
        <v>2645</v>
      </c>
      <c r="S72">
        <v>2645</v>
      </c>
      <c r="T72">
        <v>0</v>
      </c>
      <c r="U72">
        <v>0</v>
      </c>
      <c r="V72">
        <v>0</v>
      </c>
      <c r="W72">
        <v>0</v>
      </c>
    </row>
    <row r="73" spans="1:23" ht="12.75">
      <c r="A73" s="4" t="s">
        <v>10</v>
      </c>
      <c r="B73">
        <f t="shared" si="4"/>
        <v>70950</v>
      </c>
      <c r="C73">
        <v>13612</v>
      </c>
      <c r="D73">
        <v>206</v>
      </c>
      <c r="E73">
        <v>1966</v>
      </c>
      <c r="F73">
        <v>1295</v>
      </c>
      <c r="G73">
        <v>1295</v>
      </c>
      <c r="H73">
        <v>1590</v>
      </c>
      <c r="I73">
        <v>1726</v>
      </c>
      <c r="J73">
        <v>1726</v>
      </c>
      <c r="K73">
        <v>2406</v>
      </c>
      <c r="L73">
        <v>2725</v>
      </c>
      <c r="M73">
        <v>2725</v>
      </c>
      <c r="N73">
        <v>4320</v>
      </c>
      <c r="O73">
        <v>4637</v>
      </c>
      <c r="P73">
        <v>4637</v>
      </c>
      <c r="Q73">
        <v>6222</v>
      </c>
      <c r="R73">
        <v>6541</v>
      </c>
      <c r="S73">
        <v>6541</v>
      </c>
      <c r="T73">
        <v>6780</v>
      </c>
      <c r="U73">
        <v>0</v>
      </c>
      <c r="V73">
        <v>0</v>
      </c>
      <c r="W73">
        <v>0</v>
      </c>
    </row>
    <row r="74" spans="1:23" ht="12.75">
      <c r="A74" s="4" t="s">
        <v>11</v>
      </c>
      <c r="B74">
        <f t="shared" si="4"/>
        <v>168797</v>
      </c>
      <c r="C74">
        <v>227</v>
      </c>
      <c r="D74">
        <v>5901</v>
      </c>
      <c r="E74">
        <v>5911</v>
      </c>
      <c r="F74">
        <v>2877</v>
      </c>
      <c r="G74">
        <v>3668</v>
      </c>
      <c r="H74">
        <v>4263</v>
      </c>
      <c r="I74">
        <v>5110</v>
      </c>
      <c r="J74">
        <v>6300</v>
      </c>
      <c r="K74">
        <v>8085</v>
      </c>
      <c r="L74">
        <v>9520</v>
      </c>
      <c r="M74">
        <v>11004</v>
      </c>
      <c r="N74">
        <v>12796</v>
      </c>
      <c r="O74">
        <v>14581</v>
      </c>
      <c r="P74">
        <v>16562</v>
      </c>
      <c r="Q74">
        <v>18648</v>
      </c>
      <c r="R74">
        <v>20629</v>
      </c>
      <c r="S74">
        <v>22715</v>
      </c>
      <c r="T74">
        <v>0</v>
      </c>
      <c r="U74">
        <v>0</v>
      </c>
      <c r="V74">
        <v>0</v>
      </c>
      <c r="W74">
        <v>0</v>
      </c>
    </row>
    <row r="75" spans="1:23" ht="12.75">
      <c r="A75" s="4" t="s">
        <v>12</v>
      </c>
      <c r="B75">
        <f t="shared" si="4"/>
        <v>60380</v>
      </c>
      <c r="C75">
        <v>16365</v>
      </c>
      <c r="D75">
        <v>28603</v>
      </c>
      <c r="E75">
        <v>15412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</row>
    <row r="76" spans="1:23" ht="12.75">
      <c r="A76" s="4" t="s">
        <v>13</v>
      </c>
      <c r="B76">
        <f t="shared" si="4"/>
        <v>75680</v>
      </c>
      <c r="C76">
        <v>0</v>
      </c>
      <c r="D76">
        <v>13040</v>
      </c>
      <c r="E76">
        <v>14260</v>
      </c>
      <c r="F76">
        <v>1490</v>
      </c>
      <c r="G76">
        <v>1675</v>
      </c>
      <c r="H76">
        <v>1925</v>
      </c>
      <c r="I76">
        <v>2285</v>
      </c>
      <c r="J76">
        <v>2555</v>
      </c>
      <c r="K76">
        <v>2830</v>
      </c>
      <c r="L76">
        <v>3140</v>
      </c>
      <c r="M76">
        <v>3525</v>
      </c>
      <c r="N76">
        <v>3865</v>
      </c>
      <c r="O76">
        <v>4240</v>
      </c>
      <c r="P76">
        <v>4595</v>
      </c>
      <c r="Q76">
        <v>5030</v>
      </c>
      <c r="R76">
        <v>5395</v>
      </c>
      <c r="S76">
        <v>5830</v>
      </c>
      <c r="T76">
        <v>0</v>
      </c>
      <c r="U76">
        <v>0</v>
      </c>
      <c r="V76">
        <v>0</v>
      </c>
      <c r="W76">
        <v>0</v>
      </c>
    </row>
    <row r="77" spans="1:23" ht="12.75">
      <c r="A77" s="4" t="s">
        <v>14</v>
      </c>
      <c r="B77">
        <f t="shared" si="4"/>
        <v>57432</v>
      </c>
      <c r="C77">
        <v>0</v>
      </c>
      <c r="D77">
        <v>2454</v>
      </c>
      <c r="E77">
        <v>3633</v>
      </c>
      <c r="F77">
        <v>1250</v>
      </c>
      <c r="G77">
        <v>1560</v>
      </c>
      <c r="H77">
        <v>1880</v>
      </c>
      <c r="I77">
        <v>2200</v>
      </c>
      <c r="J77">
        <v>2585</v>
      </c>
      <c r="K77">
        <v>2905</v>
      </c>
      <c r="L77">
        <v>3225</v>
      </c>
      <c r="M77">
        <v>3610</v>
      </c>
      <c r="N77">
        <v>3965</v>
      </c>
      <c r="O77">
        <v>4570</v>
      </c>
      <c r="P77">
        <v>4995</v>
      </c>
      <c r="Q77">
        <v>5705</v>
      </c>
      <c r="R77">
        <v>6200</v>
      </c>
      <c r="S77">
        <v>6695</v>
      </c>
      <c r="T77">
        <v>0</v>
      </c>
      <c r="U77">
        <v>0</v>
      </c>
      <c r="V77">
        <v>0</v>
      </c>
      <c r="W77">
        <v>0</v>
      </c>
    </row>
    <row r="78" spans="1:23" ht="12.75">
      <c r="A78" s="4" t="s">
        <v>15</v>
      </c>
      <c r="B78">
        <f t="shared" si="4"/>
        <v>78560</v>
      </c>
      <c r="C78">
        <v>1412</v>
      </c>
      <c r="D78">
        <v>3904</v>
      </c>
      <c r="E78">
        <v>3734</v>
      </c>
      <c r="F78">
        <v>2590</v>
      </c>
      <c r="G78">
        <v>2870</v>
      </c>
      <c r="H78">
        <v>3094</v>
      </c>
      <c r="I78">
        <v>3318</v>
      </c>
      <c r="J78">
        <v>3549</v>
      </c>
      <c r="K78">
        <v>3773</v>
      </c>
      <c r="L78">
        <v>4221</v>
      </c>
      <c r="M78">
        <v>4669</v>
      </c>
      <c r="N78">
        <v>5404</v>
      </c>
      <c r="O78">
        <v>6076</v>
      </c>
      <c r="P78">
        <v>6643</v>
      </c>
      <c r="Q78">
        <v>7203</v>
      </c>
      <c r="R78">
        <v>7826</v>
      </c>
      <c r="S78">
        <v>8274</v>
      </c>
      <c r="T78">
        <v>0</v>
      </c>
      <c r="U78">
        <v>0</v>
      </c>
      <c r="V78">
        <v>0</v>
      </c>
      <c r="W78">
        <v>0</v>
      </c>
    </row>
    <row r="79" spans="1:23" ht="12.75">
      <c r="A79" s="4" t="s">
        <v>16</v>
      </c>
      <c r="B79">
        <f t="shared" si="4"/>
        <v>58699</v>
      </c>
      <c r="C79">
        <v>0</v>
      </c>
      <c r="D79">
        <v>15236</v>
      </c>
      <c r="E79">
        <v>0</v>
      </c>
      <c r="F79">
        <v>3723</v>
      </c>
      <c r="G79">
        <v>1207</v>
      </c>
      <c r="H79">
        <v>1207</v>
      </c>
      <c r="I79">
        <v>1552</v>
      </c>
      <c r="J79">
        <v>1552</v>
      </c>
      <c r="K79">
        <v>1984</v>
      </c>
      <c r="L79">
        <v>2439</v>
      </c>
      <c r="M79">
        <v>2439</v>
      </c>
      <c r="N79">
        <v>2940</v>
      </c>
      <c r="O79">
        <v>3440</v>
      </c>
      <c r="P79">
        <v>4196</v>
      </c>
      <c r="Q79">
        <v>4196</v>
      </c>
      <c r="R79">
        <v>4196</v>
      </c>
      <c r="S79">
        <v>4196</v>
      </c>
      <c r="T79">
        <v>4196</v>
      </c>
      <c r="U79">
        <v>0</v>
      </c>
      <c r="V79">
        <v>0</v>
      </c>
      <c r="W79">
        <v>0</v>
      </c>
    </row>
    <row r="80" spans="1:23" ht="12.75">
      <c r="A80" s="4" t="s">
        <v>17</v>
      </c>
      <c r="B80">
        <f t="shared" si="4"/>
        <v>45362</v>
      </c>
      <c r="C80">
        <v>3989</v>
      </c>
      <c r="D80">
        <v>8789</v>
      </c>
      <c r="E80">
        <v>3207</v>
      </c>
      <c r="F80">
        <v>1315</v>
      </c>
      <c r="G80">
        <v>1315</v>
      </c>
      <c r="H80">
        <v>1315</v>
      </c>
      <c r="I80">
        <v>1467</v>
      </c>
      <c r="J80">
        <v>1976</v>
      </c>
      <c r="K80">
        <v>1976</v>
      </c>
      <c r="L80">
        <v>1976</v>
      </c>
      <c r="M80">
        <v>1976</v>
      </c>
      <c r="N80">
        <v>2188</v>
      </c>
      <c r="O80">
        <v>2904</v>
      </c>
      <c r="P80">
        <v>2904</v>
      </c>
      <c r="Q80">
        <v>2904</v>
      </c>
      <c r="R80">
        <v>2904</v>
      </c>
      <c r="S80">
        <v>2257</v>
      </c>
      <c r="T80">
        <v>0</v>
      </c>
      <c r="U80">
        <v>0</v>
      </c>
      <c r="V80">
        <v>0</v>
      </c>
      <c r="W80">
        <v>0</v>
      </c>
    </row>
    <row r="81" spans="1:23" ht="12.75">
      <c r="A81" s="4" t="s">
        <v>18</v>
      </c>
      <c r="B81">
        <f t="shared" si="4"/>
        <v>94341</v>
      </c>
      <c r="C81">
        <v>0</v>
      </c>
      <c r="D81">
        <v>11556</v>
      </c>
      <c r="E81">
        <v>12765</v>
      </c>
      <c r="F81">
        <v>1735</v>
      </c>
      <c r="G81">
        <v>2195</v>
      </c>
      <c r="H81">
        <v>2440</v>
      </c>
      <c r="I81">
        <v>2870</v>
      </c>
      <c r="J81">
        <v>3610</v>
      </c>
      <c r="K81">
        <v>4500</v>
      </c>
      <c r="L81">
        <v>5635</v>
      </c>
      <c r="M81">
        <v>6235</v>
      </c>
      <c r="N81">
        <v>6800</v>
      </c>
      <c r="O81">
        <v>6800</v>
      </c>
      <c r="P81">
        <v>6800</v>
      </c>
      <c r="Q81">
        <v>6800</v>
      </c>
      <c r="R81">
        <v>6800</v>
      </c>
      <c r="S81">
        <v>6800</v>
      </c>
      <c r="T81">
        <v>0</v>
      </c>
      <c r="U81">
        <v>0</v>
      </c>
      <c r="V81">
        <v>0</v>
      </c>
      <c r="W81">
        <v>0</v>
      </c>
    </row>
    <row r="82" spans="1:23" ht="12.75">
      <c r="A82" s="4" t="s">
        <v>19</v>
      </c>
      <c r="B82">
        <f t="shared" si="4"/>
        <v>114705</v>
      </c>
      <c r="C82">
        <v>3764</v>
      </c>
      <c r="D82">
        <v>20634</v>
      </c>
      <c r="E82">
        <v>1381</v>
      </c>
      <c r="F82">
        <v>3102</v>
      </c>
      <c r="G82">
        <v>0</v>
      </c>
      <c r="H82">
        <v>879</v>
      </c>
      <c r="I82">
        <v>2730</v>
      </c>
      <c r="J82">
        <v>2730</v>
      </c>
      <c r="K82">
        <v>3464</v>
      </c>
      <c r="L82">
        <v>4998</v>
      </c>
      <c r="M82">
        <v>4998</v>
      </c>
      <c r="N82">
        <v>6952</v>
      </c>
      <c r="O82">
        <v>11079</v>
      </c>
      <c r="P82">
        <v>11079</v>
      </c>
      <c r="Q82">
        <v>11090</v>
      </c>
      <c r="R82">
        <v>11108</v>
      </c>
      <c r="S82">
        <v>11108</v>
      </c>
      <c r="T82">
        <v>3609</v>
      </c>
      <c r="U82">
        <v>0</v>
      </c>
      <c r="V82">
        <v>0</v>
      </c>
      <c r="W82">
        <v>0</v>
      </c>
    </row>
    <row r="83" spans="1:23" ht="12.75">
      <c r="A83" s="4" t="s">
        <v>20</v>
      </c>
      <c r="B83">
        <f t="shared" si="4"/>
        <v>74444</v>
      </c>
      <c r="C83">
        <v>4588</v>
      </c>
      <c r="D83">
        <v>13773</v>
      </c>
      <c r="E83">
        <v>0</v>
      </c>
      <c r="F83">
        <v>357</v>
      </c>
      <c r="G83">
        <v>2041</v>
      </c>
      <c r="H83">
        <v>2041</v>
      </c>
      <c r="I83">
        <v>2261</v>
      </c>
      <c r="J83">
        <v>3292</v>
      </c>
      <c r="K83">
        <v>3292</v>
      </c>
      <c r="L83">
        <v>3579</v>
      </c>
      <c r="M83">
        <v>4934</v>
      </c>
      <c r="N83">
        <v>4934</v>
      </c>
      <c r="O83">
        <v>5073</v>
      </c>
      <c r="P83">
        <v>5769</v>
      </c>
      <c r="Q83">
        <v>5769</v>
      </c>
      <c r="R83">
        <v>5794</v>
      </c>
      <c r="S83">
        <v>5919</v>
      </c>
      <c r="T83">
        <v>1028</v>
      </c>
      <c r="U83">
        <v>0</v>
      </c>
      <c r="V83">
        <v>0</v>
      </c>
      <c r="W83">
        <v>0</v>
      </c>
    </row>
    <row r="84" spans="1:23" ht="12.75">
      <c r="A84" s="4" t="s">
        <v>21</v>
      </c>
      <c r="B84">
        <f t="shared" si="4"/>
        <v>35290</v>
      </c>
      <c r="C84">
        <v>16653</v>
      </c>
      <c r="D84">
        <v>211</v>
      </c>
      <c r="E84">
        <v>2947</v>
      </c>
      <c r="F84">
        <v>844</v>
      </c>
      <c r="G84">
        <v>844</v>
      </c>
      <c r="H84">
        <v>883</v>
      </c>
      <c r="I84">
        <v>883</v>
      </c>
      <c r="J84">
        <v>1000</v>
      </c>
      <c r="K84">
        <v>1000</v>
      </c>
      <c r="L84">
        <v>1000</v>
      </c>
      <c r="M84">
        <v>1051</v>
      </c>
      <c r="N84">
        <v>1051</v>
      </c>
      <c r="O84">
        <v>1204</v>
      </c>
      <c r="P84">
        <v>1204</v>
      </c>
      <c r="Q84">
        <v>1204</v>
      </c>
      <c r="R84">
        <v>1204</v>
      </c>
      <c r="S84">
        <v>1204</v>
      </c>
      <c r="T84">
        <v>903</v>
      </c>
      <c r="U84">
        <v>0</v>
      </c>
      <c r="V84">
        <v>0</v>
      </c>
      <c r="W84">
        <v>0</v>
      </c>
    </row>
    <row r="85" spans="1:23" ht="12.75">
      <c r="A85" s="4" t="s">
        <v>22</v>
      </c>
      <c r="B85">
        <f t="shared" si="4"/>
        <v>168131</v>
      </c>
      <c r="C85">
        <v>524</v>
      </c>
      <c r="D85">
        <v>10846</v>
      </c>
      <c r="E85">
        <v>9945</v>
      </c>
      <c r="F85">
        <v>3881</v>
      </c>
      <c r="G85">
        <v>4561</v>
      </c>
      <c r="H85">
        <v>5281</v>
      </c>
      <c r="I85">
        <v>5985</v>
      </c>
      <c r="J85">
        <v>6950</v>
      </c>
      <c r="K85">
        <v>8291</v>
      </c>
      <c r="L85">
        <v>9550</v>
      </c>
      <c r="M85">
        <v>10686</v>
      </c>
      <c r="N85">
        <v>12137</v>
      </c>
      <c r="O85">
        <v>13497</v>
      </c>
      <c r="P85">
        <v>14689</v>
      </c>
      <c r="Q85">
        <v>15841</v>
      </c>
      <c r="R85">
        <v>17079</v>
      </c>
      <c r="S85">
        <v>18388</v>
      </c>
      <c r="T85">
        <v>0</v>
      </c>
      <c r="U85">
        <v>0</v>
      </c>
      <c r="V85">
        <v>0</v>
      </c>
      <c r="W85">
        <v>0</v>
      </c>
    </row>
    <row r="86" spans="1:23" ht="12.75">
      <c r="A86" s="4" t="s">
        <v>23</v>
      </c>
      <c r="B86">
        <f t="shared" si="4"/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</row>
    <row r="87" spans="1:23" ht="12.75">
      <c r="A87" s="4" t="s">
        <v>24</v>
      </c>
      <c r="B87">
        <f t="shared" si="4"/>
        <v>33519</v>
      </c>
      <c r="C87">
        <v>2181</v>
      </c>
      <c r="D87">
        <v>852</v>
      </c>
      <c r="E87">
        <v>852</v>
      </c>
      <c r="F87">
        <v>996</v>
      </c>
      <c r="G87">
        <v>996</v>
      </c>
      <c r="H87">
        <v>1299</v>
      </c>
      <c r="I87">
        <v>1299</v>
      </c>
      <c r="J87">
        <v>1740</v>
      </c>
      <c r="K87">
        <v>1740</v>
      </c>
      <c r="L87">
        <v>2166</v>
      </c>
      <c r="M87">
        <v>2166</v>
      </c>
      <c r="N87">
        <v>2610</v>
      </c>
      <c r="O87">
        <v>2610</v>
      </c>
      <c r="P87">
        <v>2628</v>
      </c>
      <c r="Q87">
        <v>2628</v>
      </c>
      <c r="R87">
        <v>3378</v>
      </c>
      <c r="S87">
        <v>3378</v>
      </c>
      <c r="T87">
        <v>0</v>
      </c>
      <c r="U87">
        <v>0</v>
      </c>
      <c r="V87">
        <v>0</v>
      </c>
      <c r="W87">
        <v>0</v>
      </c>
    </row>
    <row r="88" spans="1:23" ht="12.75">
      <c r="A88" s="4" t="s">
        <v>25</v>
      </c>
      <c r="B88">
        <f t="shared" si="4"/>
        <v>68059</v>
      </c>
      <c r="C88">
        <v>0</v>
      </c>
      <c r="D88">
        <v>7712</v>
      </c>
      <c r="E88">
        <v>8532</v>
      </c>
      <c r="F88">
        <v>2155</v>
      </c>
      <c r="G88">
        <v>2395</v>
      </c>
      <c r="H88">
        <v>2630</v>
      </c>
      <c r="I88">
        <v>2870</v>
      </c>
      <c r="J88">
        <v>3105</v>
      </c>
      <c r="K88">
        <v>3345</v>
      </c>
      <c r="L88">
        <v>3580</v>
      </c>
      <c r="M88">
        <v>3820</v>
      </c>
      <c r="N88">
        <v>4060</v>
      </c>
      <c r="O88">
        <v>4295</v>
      </c>
      <c r="P88">
        <v>4535</v>
      </c>
      <c r="Q88">
        <v>4770</v>
      </c>
      <c r="R88">
        <v>5010</v>
      </c>
      <c r="S88">
        <v>5245</v>
      </c>
      <c r="T88">
        <v>0</v>
      </c>
      <c r="U88">
        <v>0</v>
      </c>
      <c r="V88">
        <v>0</v>
      </c>
      <c r="W88">
        <v>0</v>
      </c>
    </row>
    <row r="89" spans="1:23" ht="12.75">
      <c r="A89" s="4" t="s">
        <v>26</v>
      </c>
      <c r="B89">
        <f t="shared" si="4"/>
        <v>105759</v>
      </c>
      <c r="C89">
        <v>12623</v>
      </c>
      <c r="D89">
        <v>3505</v>
      </c>
      <c r="E89">
        <v>15261</v>
      </c>
      <c r="F89">
        <v>3078</v>
      </c>
      <c r="G89">
        <v>3138</v>
      </c>
      <c r="H89">
        <v>3336</v>
      </c>
      <c r="I89">
        <v>3684</v>
      </c>
      <c r="J89">
        <v>3972</v>
      </c>
      <c r="K89">
        <v>4362</v>
      </c>
      <c r="L89">
        <v>4788</v>
      </c>
      <c r="M89">
        <v>5250</v>
      </c>
      <c r="N89">
        <v>5754</v>
      </c>
      <c r="O89">
        <v>6300</v>
      </c>
      <c r="P89">
        <v>6798</v>
      </c>
      <c r="Q89">
        <v>7344</v>
      </c>
      <c r="R89">
        <v>7974</v>
      </c>
      <c r="S89">
        <v>8592</v>
      </c>
      <c r="T89">
        <v>0</v>
      </c>
      <c r="U89">
        <v>0</v>
      </c>
      <c r="V89">
        <v>0</v>
      </c>
      <c r="W89">
        <v>0</v>
      </c>
    </row>
    <row r="90" spans="1:23" ht="12.75">
      <c r="A90" s="4" t="s">
        <v>27</v>
      </c>
      <c r="B90">
        <f t="shared" si="4"/>
        <v>36562</v>
      </c>
      <c r="C90">
        <v>2272</v>
      </c>
      <c r="D90">
        <v>896</v>
      </c>
      <c r="E90">
        <v>896</v>
      </c>
      <c r="F90">
        <v>1236</v>
      </c>
      <c r="G90">
        <v>1236</v>
      </c>
      <c r="H90">
        <v>1236</v>
      </c>
      <c r="I90">
        <v>1640</v>
      </c>
      <c r="J90">
        <v>1640</v>
      </c>
      <c r="K90">
        <v>1640</v>
      </c>
      <c r="L90">
        <v>2728</v>
      </c>
      <c r="M90">
        <v>2728</v>
      </c>
      <c r="N90">
        <v>2728</v>
      </c>
      <c r="O90">
        <v>2728</v>
      </c>
      <c r="P90">
        <v>2728</v>
      </c>
      <c r="Q90">
        <v>2728</v>
      </c>
      <c r="R90">
        <v>2728</v>
      </c>
      <c r="S90">
        <v>2728</v>
      </c>
      <c r="T90">
        <v>2046</v>
      </c>
      <c r="U90">
        <v>0</v>
      </c>
      <c r="V90">
        <v>0</v>
      </c>
      <c r="W90">
        <v>0</v>
      </c>
    </row>
    <row r="91" spans="1:23" ht="12.75">
      <c r="A91" s="4" t="s">
        <v>28</v>
      </c>
      <c r="B91">
        <f t="shared" si="4"/>
        <v>75040</v>
      </c>
      <c r="C91">
        <v>14480</v>
      </c>
      <c r="D91">
        <v>0</v>
      </c>
      <c r="E91">
        <v>0</v>
      </c>
      <c r="F91">
        <v>7840</v>
      </c>
      <c r="G91">
        <v>0</v>
      </c>
      <c r="H91">
        <v>0</v>
      </c>
      <c r="I91">
        <v>0</v>
      </c>
      <c r="J91">
        <v>19840</v>
      </c>
      <c r="K91">
        <v>0</v>
      </c>
      <c r="L91">
        <v>0</v>
      </c>
      <c r="M91">
        <v>0</v>
      </c>
      <c r="N91">
        <v>32880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</row>
    <row r="92" spans="1:23" ht="12.75">
      <c r="A92" s="7" t="s">
        <v>29</v>
      </c>
      <c r="B92" s="6">
        <f aca="true" t="shared" si="5" ref="B92:W92">SUM(B66:B91)</f>
        <v>1862593</v>
      </c>
      <c r="C92" s="6">
        <f t="shared" si="5"/>
        <v>126931</v>
      </c>
      <c r="D92" s="6">
        <f t="shared" si="5"/>
        <v>184303</v>
      </c>
      <c r="E92" s="6">
        <f t="shared" si="5"/>
        <v>138842</v>
      </c>
      <c r="F92" s="6">
        <f t="shared" si="5"/>
        <v>53621</v>
      </c>
      <c r="G92" s="6">
        <f t="shared" si="5"/>
        <v>51377</v>
      </c>
      <c r="H92" s="6">
        <f t="shared" si="5"/>
        <v>50765</v>
      </c>
      <c r="I92" s="6">
        <f t="shared" si="5"/>
        <v>58201</v>
      </c>
      <c r="J92" s="6">
        <f t="shared" si="5"/>
        <v>87729</v>
      </c>
      <c r="K92" s="6">
        <f t="shared" si="5"/>
        <v>76190</v>
      </c>
      <c r="L92" s="6">
        <f t="shared" si="5"/>
        <v>86827</v>
      </c>
      <c r="M92" s="6">
        <f t="shared" si="5"/>
        <v>94363</v>
      </c>
      <c r="N92" s="6">
        <f t="shared" si="5"/>
        <v>139046</v>
      </c>
      <c r="O92" s="6">
        <f t="shared" si="5"/>
        <v>123147</v>
      </c>
      <c r="P92" s="6">
        <f t="shared" si="5"/>
        <v>131105</v>
      </c>
      <c r="Q92" s="6">
        <f t="shared" si="5"/>
        <v>139759</v>
      </c>
      <c r="R92" s="6">
        <f t="shared" si="5"/>
        <v>147488</v>
      </c>
      <c r="S92" s="6">
        <f t="shared" si="5"/>
        <v>154337</v>
      </c>
      <c r="T92" s="6">
        <f t="shared" si="5"/>
        <v>18562</v>
      </c>
      <c r="U92" s="6">
        <f t="shared" si="5"/>
        <v>0</v>
      </c>
      <c r="V92" s="6">
        <f t="shared" si="5"/>
        <v>0</v>
      </c>
      <c r="W92" s="6">
        <f t="shared" si="5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32</v>
      </c>
    </row>
    <row r="2" ht="15.75">
      <c r="A2" s="1"/>
    </row>
    <row r="4" ht="12.75">
      <c r="A4" s="4" t="s">
        <v>66</v>
      </c>
    </row>
    <row r="5" ht="12.75">
      <c r="A5" s="4" t="s">
        <v>34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3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8.57421875" style="0" bestFit="1" customWidth="1"/>
    <col min="3" max="5" width="7.57421875" style="0" bestFit="1" customWidth="1"/>
    <col min="6" max="13" width="6.57421875" style="0" bestFit="1" customWidth="1"/>
    <col min="14" max="19" width="7.57421875" style="0" bestFit="1" customWidth="1"/>
    <col min="20" max="20" width="6.57421875" style="0" bestFit="1" customWidth="1"/>
    <col min="21" max="23" width="5.00390625" style="0" bestFit="1" customWidth="1"/>
  </cols>
  <sheetData>
    <row r="1" ht="15.75">
      <c r="A1" s="1" t="s">
        <v>32</v>
      </c>
    </row>
    <row r="2" ht="15.75">
      <c r="A2" s="1"/>
    </row>
    <row r="4" ht="12.75">
      <c r="A4" s="4" t="s">
        <v>82</v>
      </c>
    </row>
    <row r="5" ht="12.75">
      <c r="A5" s="4" t="s">
        <v>34</v>
      </c>
    </row>
    <row r="7" ht="15.75">
      <c r="A7" s="2" t="s">
        <v>76</v>
      </c>
    </row>
    <row r="8" spans="2:23" ht="12.75">
      <c r="B8" s="3" t="s">
        <v>1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  <c r="I8" s="3">
        <v>2017</v>
      </c>
      <c r="J8" s="3">
        <v>2018</v>
      </c>
      <c r="K8" s="3">
        <v>2019</v>
      </c>
      <c r="L8" s="3">
        <v>2020</v>
      </c>
      <c r="M8" s="3">
        <v>2021</v>
      </c>
      <c r="N8" s="3">
        <v>2022</v>
      </c>
      <c r="O8" s="3">
        <v>2023</v>
      </c>
      <c r="P8" s="3">
        <v>2024</v>
      </c>
      <c r="Q8" s="3">
        <v>2025</v>
      </c>
      <c r="R8" s="3">
        <v>2026</v>
      </c>
      <c r="S8" s="3">
        <v>2027</v>
      </c>
      <c r="T8" s="3">
        <v>2028</v>
      </c>
      <c r="U8" s="3">
        <v>2029</v>
      </c>
      <c r="V8" s="3">
        <v>2030</v>
      </c>
      <c r="W8" s="3">
        <v>2031</v>
      </c>
    </row>
    <row r="9" ht="12.75">
      <c r="A9" s="4" t="s">
        <v>31</v>
      </c>
    </row>
    <row r="10" spans="1:23" ht="12.75">
      <c r="A10" s="8" t="s">
        <v>77</v>
      </c>
      <c r="B10">
        <f>SUM(C10:Z10)</f>
        <v>153877</v>
      </c>
      <c r="C10">
        <v>0</v>
      </c>
      <c r="D10">
        <v>66379</v>
      </c>
      <c r="E10">
        <v>87498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</row>
    <row r="11" spans="1:23" ht="12.75">
      <c r="A11" s="8" t="s">
        <v>78</v>
      </c>
      <c r="B11">
        <f>SUM(C11:Z11)</f>
        <v>11144</v>
      </c>
      <c r="C11">
        <v>11144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</row>
    <row r="12" spans="1:23" ht="12.75">
      <c r="A12" s="8" t="s">
        <v>79</v>
      </c>
      <c r="B12">
        <f>SUM(C12:Z12)</f>
        <v>165027</v>
      </c>
      <c r="C12">
        <v>82053</v>
      </c>
      <c r="D12">
        <v>79197</v>
      </c>
      <c r="E12">
        <v>3777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</row>
    <row r="13" spans="1:23" ht="12.75">
      <c r="A13" s="8" t="s">
        <v>80</v>
      </c>
      <c r="B13">
        <f>SUM(C13:Z13)</f>
        <v>73977</v>
      </c>
      <c r="C13">
        <v>21331</v>
      </c>
      <c r="D13">
        <v>20414</v>
      </c>
      <c r="E13">
        <v>19238</v>
      </c>
      <c r="F13">
        <v>6504</v>
      </c>
      <c r="G13">
        <v>6490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</row>
    <row r="14" spans="1:23" ht="12.75">
      <c r="A14" s="8" t="s">
        <v>81</v>
      </c>
      <c r="B14">
        <f>SUM(C14:Z14)</f>
        <v>1458568</v>
      </c>
      <c r="C14">
        <v>12403</v>
      </c>
      <c r="D14">
        <v>18313</v>
      </c>
      <c r="E14">
        <v>28329</v>
      </c>
      <c r="F14">
        <v>47117</v>
      </c>
      <c r="G14">
        <v>44887</v>
      </c>
      <c r="H14">
        <v>50765</v>
      </c>
      <c r="I14">
        <v>58201</v>
      </c>
      <c r="J14">
        <v>87729</v>
      </c>
      <c r="K14">
        <v>76190</v>
      </c>
      <c r="L14">
        <v>86827</v>
      </c>
      <c r="M14">
        <v>94363</v>
      </c>
      <c r="N14">
        <v>139046</v>
      </c>
      <c r="O14">
        <v>123147</v>
      </c>
      <c r="P14">
        <v>131105</v>
      </c>
      <c r="Q14">
        <v>139759</v>
      </c>
      <c r="R14">
        <v>147488</v>
      </c>
      <c r="S14">
        <v>154337</v>
      </c>
      <c r="T14">
        <v>18562</v>
      </c>
      <c r="U14">
        <v>0</v>
      </c>
      <c r="V14">
        <v>0</v>
      </c>
      <c r="W14">
        <v>0</v>
      </c>
    </row>
    <row r="15" spans="1:26" ht="12.75">
      <c r="A15" s="6" t="s">
        <v>1</v>
      </c>
      <c r="B15" s="6">
        <f aca="true" t="shared" si="0" ref="B15:W15">SUM(B10:B14)</f>
        <v>1862593</v>
      </c>
      <c r="C15" s="6">
        <f t="shared" si="0"/>
        <v>126931</v>
      </c>
      <c r="D15" s="6">
        <f t="shared" si="0"/>
        <v>184303</v>
      </c>
      <c r="E15" s="6">
        <f t="shared" si="0"/>
        <v>138842</v>
      </c>
      <c r="F15" s="6">
        <f t="shared" si="0"/>
        <v>53621</v>
      </c>
      <c r="G15" s="6">
        <f t="shared" si="0"/>
        <v>51377</v>
      </c>
      <c r="H15" s="6">
        <f t="shared" si="0"/>
        <v>50765</v>
      </c>
      <c r="I15" s="6">
        <f t="shared" si="0"/>
        <v>58201</v>
      </c>
      <c r="J15" s="6">
        <f t="shared" si="0"/>
        <v>87729</v>
      </c>
      <c r="K15" s="6">
        <f t="shared" si="0"/>
        <v>76190</v>
      </c>
      <c r="L15" s="6">
        <f t="shared" si="0"/>
        <v>86827</v>
      </c>
      <c r="M15" s="6">
        <f t="shared" si="0"/>
        <v>94363</v>
      </c>
      <c r="N15" s="6">
        <f t="shared" si="0"/>
        <v>139046</v>
      </c>
      <c r="O15" s="6">
        <f t="shared" si="0"/>
        <v>123147</v>
      </c>
      <c r="P15" s="6">
        <f t="shared" si="0"/>
        <v>131105</v>
      </c>
      <c r="Q15" s="6">
        <f t="shared" si="0"/>
        <v>139759</v>
      </c>
      <c r="R15" s="6">
        <f t="shared" si="0"/>
        <v>147488</v>
      </c>
      <c r="S15" s="6">
        <f t="shared" si="0"/>
        <v>154337</v>
      </c>
      <c r="T15" s="6">
        <f t="shared" si="0"/>
        <v>18562</v>
      </c>
      <c r="U15" s="6">
        <f t="shared" si="0"/>
        <v>0</v>
      </c>
      <c r="V15" s="6">
        <f t="shared" si="0"/>
        <v>0</v>
      </c>
      <c r="W15" s="6">
        <f t="shared" si="0"/>
        <v>0</v>
      </c>
      <c r="X15" s="6"/>
      <c r="Y15" s="6"/>
      <c r="Z15" s="6"/>
    </row>
    <row r="18" ht="15.75">
      <c r="A18" s="2" t="s">
        <v>35</v>
      </c>
    </row>
    <row r="19" ht="12.75">
      <c r="A19" s="4" t="s">
        <v>2</v>
      </c>
    </row>
    <row r="20" spans="1:23" ht="12.75">
      <c r="A20" s="8" t="s">
        <v>77</v>
      </c>
      <c r="B20">
        <f>SUM(C20:Z20)</f>
        <v>87498</v>
      </c>
      <c r="C20">
        <v>0</v>
      </c>
      <c r="D20">
        <v>0</v>
      </c>
      <c r="E20">
        <v>87498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</row>
    <row r="21" spans="1:23" ht="12.75">
      <c r="A21" s="8" t="s">
        <v>78</v>
      </c>
      <c r="B21">
        <f>SUM(C21:Z21)</f>
        <v>8877</v>
      </c>
      <c r="C21">
        <v>8877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</row>
    <row r="22" spans="1:23" ht="12.75">
      <c r="A22" s="8" t="s">
        <v>79</v>
      </c>
      <c r="B22">
        <f>SUM(C22:Z22)</f>
        <v>122882</v>
      </c>
      <c r="C22">
        <v>53289</v>
      </c>
      <c r="D22">
        <v>65816</v>
      </c>
      <c r="E22">
        <v>3777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</row>
    <row r="23" spans="1:23" ht="12.75">
      <c r="A23" s="8" t="s">
        <v>80</v>
      </c>
      <c r="B23">
        <f>SUM(C23:Z23)</f>
        <v>42856</v>
      </c>
      <c r="C23">
        <v>10797</v>
      </c>
      <c r="D23">
        <v>3808</v>
      </c>
      <c r="E23">
        <v>17711</v>
      </c>
      <c r="F23">
        <v>5008</v>
      </c>
      <c r="G23">
        <v>5532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</row>
    <row r="24" spans="1:23" ht="12.75">
      <c r="A24" s="8" t="s">
        <v>81</v>
      </c>
      <c r="B24">
        <f>SUM(C24:Z24)</f>
        <v>894782</v>
      </c>
      <c r="C24">
        <v>7238</v>
      </c>
      <c r="D24">
        <v>9137</v>
      </c>
      <c r="E24">
        <v>17040</v>
      </c>
      <c r="F24">
        <v>29640</v>
      </c>
      <c r="G24">
        <v>29175</v>
      </c>
      <c r="H24">
        <v>32123</v>
      </c>
      <c r="I24">
        <v>36742</v>
      </c>
      <c r="J24">
        <v>53124</v>
      </c>
      <c r="K24">
        <v>47539</v>
      </c>
      <c r="L24">
        <v>54294</v>
      </c>
      <c r="M24">
        <v>58642</v>
      </c>
      <c r="N24">
        <v>80925</v>
      </c>
      <c r="O24">
        <v>76089</v>
      </c>
      <c r="P24">
        <v>80793</v>
      </c>
      <c r="Q24">
        <v>85785</v>
      </c>
      <c r="R24">
        <v>89962</v>
      </c>
      <c r="S24">
        <v>93965</v>
      </c>
      <c r="T24">
        <v>12569</v>
      </c>
      <c r="U24">
        <v>0</v>
      </c>
      <c r="V24">
        <v>0</v>
      </c>
      <c r="W24">
        <v>0</v>
      </c>
    </row>
    <row r="25" spans="1:26" ht="12.75">
      <c r="A25" s="6" t="s">
        <v>1</v>
      </c>
      <c r="B25" s="6">
        <f aca="true" t="shared" si="1" ref="B25:W25">SUM(B20:B24)</f>
        <v>1156895</v>
      </c>
      <c r="C25" s="6">
        <f t="shared" si="1"/>
        <v>80201</v>
      </c>
      <c r="D25" s="6">
        <f t="shared" si="1"/>
        <v>78761</v>
      </c>
      <c r="E25" s="6">
        <f t="shared" si="1"/>
        <v>126026</v>
      </c>
      <c r="F25" s="6">
        <f t="shared" si="1"/>
        <v>34648</v>
      </c>
      <c r="G25" s="6">
        <f t="shared" si="1"/>
        <v>34707</v>
      </c>
      <c r="H25" s="6">
        <f t="shared" si="1"/>
        <v>32123</v>
      </c>
      <c r="I25" s="6">
        <f t="shared" si="1"/>
        <v>36742</v>
      </c>
      <c r="J25" s="6">
        <f t="shared" si="1"/>
        <v>53124</v>
      </c>
      <c r="K25" s="6">
        <f t="shared" si="1"/>
        <v>47539</v>
      </c>
      <c r="L25" s="6">
        <f t="shared" si="1"/>
        <v>54294</v>
      </c>
      <c r="M25" s="6">
        <f t="shared" si="1"/>
        <v>58642</v>
      </c>
      <c r="N25" s="6">
        <f t="shared" si="1"/>
        <v>80925</v>
      </c>
      <c r="O25" s="6">
        <f t="shared" si="1"/>
        <v>76089</v>
      </c>
      <c r="P25" s="6">
        <f t="shared" si="1"/>
        <v>80793</v>
      </c>
      <c r="Q25" s="6">
        <f t="shared" si="1"/>
        <v>85785</v>
      </c>
      <c r="R25" s="6">
        <f t="shared" si="1"/>
        <v>89962</v>
      </c>
      <c r="S25" s="6">
        <f t="shared" si="1"/>
        <v>93965</v>
      </c>
      <c r="T25" s="6">
        <f t="shared" si="1"/>
        <v>12569</v>
      </c>
      <c r="U25" s="6">
        <f t="shared" si="1"/>
        <v>0</v>
      </c>
      <c r="V25" s="6">
        <f t="shared" si="1"/>
        <v>0</v>
      </c>
      <c r="W25" s="6">
        <f t="shared" si="1"/>
        <v>0</v>
      </c>
      <c r="X25" s="6"/>
      <c r="Y25" s="6"/>
      <c r="Z25" s="6"/>
    </row>
    <row r="27" ht="12.75">
      <c r="A27" s="4" t="s">
        <v>30</v>
      </c>
    </row>
    <row r="28" spans="1:23" ht="12.75">
      <c r="A28" s="8" t="s">
        <v>77</v>
      </c>
      <c r="B28">
        <f>SUM(C28:Z28)</f>
        <v>66379</v>
      </c>
      <c r="C28">
        <v>0</v>
      </c>
      <c r="D28">
        <v>66379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</row>
    <row r="29" spans="1:23" ht="12.75">
      <c r="A29" s="8" t="s">
        <v>78</v>
      </c>
      <c r="B29">
        <f>SUM(C29:Z29)</f>
        <v>2267</v>
      </c>
      <c r="C29">
        <v>2267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</row>
    <row r="30" spans="1:23" ht="12.75">
      <c r="A30" s="8" t="s">
        <v>79</v>
      </c>
      <c r="B30">
        <f>SUM(C30:Z30)</f>
        <v>42145</v>
      </c>
      <c r="C30">
        <v>28764</v>
      </c>
      <c r="D30">
        <v>13381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</row>
    <row r="31" spans="1:23" ht="12.75">
      <c r="A31" s="8" t="s">
        <v>80</v>
      </c>
      <c r="B31">
        <f>SUM(C31:Z31)</f>
        <v>31121</v>
      </c>
      <c r="C31">
        <v>10534</v>
      </c>
      <c r="D31">
        <v>16606</v>
      </c>
      <c r="E31">
        <v>1527</v>
      </c>
      <c r="F31">
        <v>1496</v>
      </c>
      <c r="G31">
        <v>958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</row>
    <row r="32" spans="1:23" ht="12.75">
      <c r="A32" s="8" t="s">
        <v>81</v>
      </c>
      <c r="B32">
        <f>SUM(C32:Z32)</f>
        <v>563786</v>
      </c>
      <c r="C32">
        <v>5165</v>
      </c>
      <c r="D32">
        <v>9176</v>
      </c>
      <c r="E32">
        <v>11289</v>
      </c>
      <c r="F32">
        <v>17477</v>
      </c>
      <c r="G32">
        <v>15712</v>
      </c>
      <c r="H32">
        <v>18642</v>
      </c>
      <c r="I32">
        <v>21459</v>
      </c>
      <c r="J32">
        <v>34605</v>
      </c>
      <c r="K32">
        <v>28651</v>
      </c>
      <c r="L32">
        <v>32533</v>
      </c>
      <c r="M32">
        <v>35721</v>
      </c>
      <c r="N32">
        <v>58121</v>
      </c>
      <c r="O32">
        <v>47058</v>
      </c>
      <c r="P32">
        <v>50312</v>
      </c>
      <c r="Q32">
        <v>53974</v>
      </c>
      <c r="R32">
        <v>57526</v>
      </c>
      <c r="S32">
        <v>60372</v>
      </c>
      <c r="T32">
        <v>5993</v>
      </c>
      <c r="U32">
        <v>0</v>
      </c>
      <c r="V32">
        <v>0</v>
      </c>
      <c r="W32">
        <v>0</v>
      </c>
    </row>
    <row r="33" spans="1:26" ht="12.75">
      <c r="A33" s="6" t="s">
        <v>1</v>
      </c>
      <c r="B33" s="6">
        <f aca="true" t="shared" si="2" ref="B33:W33">SUM(B28:B32)</f>
        <v>705698</v>
      </c>
      <c r="C33" s="6">
        <f t="shared" si="2"/>
        <v>46730</v>
      </c>
      <c r="D33" s="6">
        <f t="shared" si="2"/>
        <v>105542</v>
      </c>
      <c r="E33" s="6">
        <f t="shared" si="2"/>
        <v>12816</v>
      </c>
      <c r="F33" s="6">
        <f t="shared" si="2"/>
        <v>18973</v>
      </c>
      <c r="G33" s="6">
        <f t="shared" si="2"/>
        <v>16670</v>
      </c>
      <c r="H33" s="6">
        <f t="shared" si="2"/>
        <v>18642</v>
      </c>
      <c r="I33" s="6">
        <f t="shared" si="2"/>
        <v>21459</v>
      </c>
      <c r="J33" s="6">
        <f t="shared" si="2"/>
        <v>34605</v>
      </c>
      <c r="K33" s="6">
        <f t="shared" si="2"/>
        <v>28651</v>
      </c>
      <c r="L33" s="6">
        <f t="shared" si="2"/>
        <v>32533</v>
      </c>
      <c r="M33" s="6">
        <f t="shared" si="2"/>
        <v>35721</v>
      </c>
      <c r="N33" s="6">
        <f t="shared" si="2"/>
        <v>58121</v>
      </c>
      <c r="O33" s="6">
        <f t="shared" si="2"/>
        <v>47058</v>
      </c>
      <c r="P33" s="6">
        <f t="shared" si="2"/>
        <v>50312</v>
      </c>
      <c r="Q33" s="6">
        <f t="shared" si="2"/>
        <v>53974</v>
      </c>
      <c r="R33" s="6">
        <f t="shared" si="2"/>
        <v>57526</v>
      </c>
      <c r="S33" s="6">
        <f t="shared" si="2"/>
        <v>60372</v>
      </c>
      <c r="T33" s="6">
        <f t="shared" si="2"/>
        <v>5993</v>
      </c>
      <c r="U33" s="6">
        <f t="shared" si="2"/>
        <v>0</v>
      </c>
      <c r="V33" s="6">
        <f t="shared" si="2"/>
        <v>0</v>
      </c>
      <c r="W33" s="6">
        <f t="shared" si="2"/>
        <v>0</v>
      </c>
      <c r="X33" s="6"/>
      <c r="Y33" s="6"/>
      <c r="Z33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3" width="5.00390625" style="0" bestFit="1" customWidth="1"/>
  </cols>
  <sheetData>
    <row r="1" ht="15.75">
      <c r="A1" s="1" t="s">
        <v>32</v>
      </c>
    </row>
    <row r="2" ht="15.75">
      <c r="A2" s="1"/>
    </row>
    <row r="4" ht="12.75">
      <c r="A4" s="4" t="s">
        <v>84</v>
      </c>
    </row>
    <row r="5" ht="12.75">
      <c r="A5" s="4"/>
    </row>
    <row r="7" ht="15.75">
      <c r="A7" s="2" t="s">
        <v>83</v>
      </c>
    </row>
    <row r="8" spans="2:23" ht="12.75">
      <c r="B8" s="3" t="s">
        <v>1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  <c r="I8" s="3">
        <v>2017</v>
      </c>
      <c r="J8" s="3">
        <v>2018</v>
      </c>
      <c r="K8" s="3">
        <v>2019</v>
      </c>
      <c r="L8" s="3">
        <v>2020</v>
      </c>
      <c r="M8" s="3">
        <v>2021</v>
      </c>
      <c r="N8" s="3">
        <v>2022</v>
      </c>
      <c r="O8" s="3">
        <v>2023</v>
      </c>
      <c r="P8" s="3">
        <v>2024</v>
      </c>
      <c r="Q8" s="3">
        <v>2025</v>
      </c>
      <c r="R8" s="3">
        <v>2026</v>
      </c>
      <c r="S8" s="3">
        <v>2027</v>
      </c>
      <c r="T8" s="3">
        <v>2028</v>
      </c>
      <c r="U8" s="3">
        <v>2029</v>
      </c>
      <c r="V8" s="3">
        <v>2030</v>
      </c>
      <c r="W8" s="3">
        <v>2031</v>
      </c>
    </row>
    <row r="9" ht="12.75">
      <c r="A9" s="4" t="s">
        <v>31</v>
      </c>
    </row>
    <row r="10" spans="1:23" ht="12.75">
      <c r="A10" s="8" t="s">
        <v>77</v>
      </c>
      <c r="B10">
        <f>SUM(C10:Z10)</f>
        <v>56</v>
      </c>
      <c r="C10">
        <v>0</v>
      </c>
      <c r="D10">
        <v>23</v>
      </c>
      <c r="E10">
        <v>33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</row>
    <row r="11" spans="1:23" ht="12.75">
      <c r="A11" s="8" t="s">
        <v>80</v>
      </c>
      <c r="B11">
        <f>SUM(C11:Z11)</f>
        <v>73</v>
      </c>
      <c r="C11">
        <v>20</v>
      </c>
      <c r="D11">
        <v>16</v>
      </c>
      <c r="E11">
        <v>20</v>
      </c>
      <c r="F11">
        <v>10</v>
      </c>
      <c r="G11">
        <v>7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</row>
    <row r="12" spans="1:26" ht="12.75">
      <c r="A12" s="6" t="s">
        <v>1</v>
      </c>
      <c r="B12" s="6">
        <f aca="true" t="shared" si="0" ref="B12:W12">SUM(B10:B11)</f>
        <v>129</v>
      </c>
      <c r="C12" s="6">
        <f t="shared" si="0"/>
        <v>20</v>
      </c>
      <c r="D12" s="6">
        <f t="shared" si="0"/>
        <v>39</v>
      </c>
      <c r="E12" s="6">
        <f t="shared" si="0"/>
        <v>53</v>
      </c>
      <c r="F12" s="6">
        <f t="shared" si="0"/>
        <v>10</v>
      </c>
      <c r="G12" s="6">
        <f t="shared" si="0"/>
        <v>7</v>
      </c>
      <c r="H12" s="6">
        <f t="shared" si="0"/>
        <v>0</v>
      </c>
      <c r="I12" s="6">
        <f t="shared" si="0"/>
        <v>0</v>
      </c>
      <c r="J12" s="6">
        <f t="shared" si="0"/>
        <v>0</v>
      </c>
      <c r="K12" s="6">
        <f t="shared" si="0"/>
        <v>0</v>
      </c>
      <c r="L12" s="6">
        <f t="shared" si="0"/>
        <v>0</v>
      </c>
      <c r="M12" s="6">
        <f t="shared" si="0"/>
        <v>0</v>
      </c>
      <c r="N12" s="6">
        <f t="shared" si="0"/>
        <v>0</v>
      </c>
      <c r="O12" s="6">
        <f t="shared" si="0"/>
        <v>0</v>
      </c>
      <c r="P12" s="6">
        <f t="shared" si="0"/>
        <v>0</v>
      </c>
      <c r="Q12" s="6">
        <f t="shared" si="0"/>
        <v>0</v>
      </c>
      <c r="R12" s="6">
        <f t="shared" si="0"/>
        <v>0</v>
      </c>
      <c r="S12" s="6">
        <f t="shared" si="0"/>
        <v>0</v>
      </c>
      <c r="T12" s="6">
        <f t="shared" si="0"/>
        <v>0</v>
      </c>
      <c r="U12" s="6">
        <f t="shared" si="0"/>
        <v>0</v>
      </c>
      <c r="V12" s="6">
        <f t="shared" si="0"/>
        <v>0</v>
      </c>
      <c r="W12" s="6">
        <f t="shared" si="0"/>
        <v>0</v>
      </c>
      <c r="X12" s="6"/>
      <c r="Y12" s="6"/>
      <c r="Z12" s="6"/>
    </row>
    <row r="15" ht="15.75">
      <c r="A15" s="2" t="s">
        <v>35</v>
      </c>
    </row>
    <row r="16" ht="12.75">
      <c r="A16" s="4" t="s">
        <v>2</v>
      </c>
    </row>
    <row r="17" spans="1:23" ht="12.75">
      <c r="A17" s="8" t="s">
        <v>77</v>
      </c>
      <c r="B17">
        <f>SUM(C17:Z17)</f>
        <v>33</v>
      </c>
      <c r="C17">
        <v>0</v>
      </c>
      <c r="D17">
        <v>0</v>
      </c>
      <c r="E17">
        <v>33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</row>
    <row r="18" spans="1:23" ht="12.75">
      <c r="A18" s="8" t="s">
        <v>80</v>
      </c>
      <c r="B18">
        <f>SUM(C18:Z18)</f>
        <v>50</v>
      </c>
      <c r="C18">
        <v>11</v>
      </c>
      <c r="D18">
        <v>8</v>
      </c>
      <c r="E18">
        <v>17</v>
      </c>
      <c r="F18">
        <v>8</v>
      </c>
      <c r="G18">
        <v>6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</row>
    <row r="19" spans="1:26" ht="12.75">
      <c r="A19" s="6" t="s">
        <v>1</v>
      </c>
      <c r="B19" s="6">
        <f aca="true" t="shared" si="1" ref="B19:W19">SUM(B17:B18)</f>
        <v>83</v>
      </c>
      <c r="C19" s="6">
        <f t="shared" si="1"/>
        <v>11</v>
      </c>
      <c r="D19" s="6">
        <f t="shared" si="1"/>
        <v>8</v>
      </c>
      <c r="E19" s="6">
        <f t="shared" si="1"/>
        <v>50</v>
      </c>
      <c r="F19" s="6">
        <f t="shared" si="1"/>
        <v>8</v>
      </c>
      <c r="G19" s="6">
        <f t="shared" si="1"/>
        <v>6</v>
      </c>
      <c r="H19" s="6">
        <f t="shared" si="1"/>
        <v>0</v>
      </c>
      <c r="I19" s="6">
        <f t="shared" si="1"/>
        <v>0</v>
      </c>
      <c r="J19" s="6">
        <f t="shared" si="1"/>
        <v>0</v>
      </c>
      <c r="K19" s="6">
        <f t="shared" si="1"/>
        <v>0</v>
      </c>
      <c r="L19" s="6">
        <f t="shared" si="1"/>
        <v>0</v>
      </c>
      <c r="M19" s="6">
        <f t="shared" si="1"/>
        <v>0</v>
      </c>
      <c r="N19" s="6">
        <f t="shared" si="1"/>
        <v>0</v>
      </c>
      <c r="O19" s="6">
        <f t="shared" si="1"/>
        <v>0</v>
      </c>
      <c r="P19" s="6">
        <f t="shared" si="1"/>
        <v>0</v>
      </c>
      <c r="Q19" s="6">
        <f t="shared" si="1"/>
        <v>0</v>
      </c>
      <c r="R19" s="6">
        <f t="shared" si="1"/>
        <v>0</v>
      </c>
      <c r="S19" s="6">
        <f t="shared" si="1"/>
        <v>0</v>
      </c>
      <c r="T19" s="6">
        <f t="shared" si="1"/>
        <v>0</v>
      </c>
      <c r="U19" s="6">
        <f t="shared" si="1"/>
        <v>0</v>
      </c>
      <c r="V19" s="6">
        <f t="shared" si="1"/>
        <v>0</v>
      </c>
      <c r="W19" s="6">
        <f t="shared" si="1"/>
        <v>0</v>
      </c>
      <c r="X19" s="6"/>
      <c r="Y19" s="6"/>
      <c r="Z19" s="6"/>
    </row>
    <row r="21" ht="12.75">
      <c r="A21" s="4" t="s">
        <v>30</v>
      </c>
    </row>
    <row r="22" spans="1:23" ht="12.75">
      <c r="A22" s="8" t="s">
        <v>77</v>
      </c>
      <c r="B22">
        <f>SUM(C22:Z22)</f>
        <v>23</v>
      </c>
      <c r="C22">
        <v>0</v>
      </c>
      <c r="D22">
        <v>23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</row>
    <row r="23" spans="1:23" ht="12.75">
      <c r="A23" s="8" t="s">
        <v>80</v>
      </c>
      <c r="B23">
        <f>SUM(C23:Z23)</f>
        <v>23</v>
      </c>
      <c r="C23">
        <v>9</v>
      </c>
      <c r="D23">
        <v>8</v>
      </c>
      <c r="E23">
        <v>3</v>
      </c>
      <c r="F23">
        <v>2</v>
      </c>
      <c r="G23">
        <v>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</row>
    <row r="24" spans="1:26" ht="12.75">
      <c r="A24" s="6" t="s">
        <v>1</v>
      </c>
      <c r="B24" s="6">
        <f aca="true" t="shared" si="2" ref="B24:W24">SUM(B22:B23)</f>
        <v>46</v>
      </c>
      <c r="C24" s="6">
        <f t="shared" si="2"/>
        <v>9</v>
      </c>
      <c r="D24" s="6">
        <f t="shared" si="2"/>
        <v>31</v>
      </c>
      <c r="E24" s="6">
        <f t="shared" si="2"/>
        <v>3</v>
      </c>
      <c r="F24" s="6">
        <f t="shared" si="2"/>
        <v>2</v>
      </c>
      <c r="G24" s="6">
        <f t="shared" si="2"/>
        <v>1</v>
      </c>
      <c r="H24" s="6">
        <f t="shared" si="2"/>
        <v>0</v>
      </c>
      <c r="I24" s="6">
        <f t="shared" si="2"/>
        <v>0</v>
      </c>
      <c r="J24" s="6">
        <f t="shared" si="2"/>
        <v>0</v>
      </c>
      <c r="K24" s="6">
        <f t="shared" si="2"/>
        <v>0</v>
      </c>
      <c r="L24" s="6">
        <f t="shared" si="2"/>
        <v>0</v>
      </c>
      <c r="M24" s="6">
        <f t="shared" si="2"/>
        <v>0</v>
      </c>
      <c r="N24" s="6">
        <f t="shared" si="2"/>
        <v>0</v>
      </c>
      <c r="O24" s="6">
        <f t="shared" si="2"/>
        <v>0</v>
      </c>
      <c r="P24" s="6">
        <f t="shared" si="2"/>
        <v>0</v>
      </c>
      <c r="Q24" s="6">
        <f t="shared" si="2"/>
        <v>0</v>
      </c>
      <c r="R24" s="6">
        <f t="shared" si="2"/>
        <v>0</v>
      </c>
      <c r="S24" s="6">
        <f t="shared" si="2"/>
        <v>0</v>
      </c>
      <c r="T24" s="6">
        <f t="shared" si="2"/>
        <v>0</v>
      </c>
      <c r="U24" s="6">
        <f t="shared" si="2"/>
        <v>0</v>
      </c>
      <c r="V24" s="6">
        <f t="shared" si="2"/>
        <v>0</v>
      </c>
      <c r="W24" s="6">
        <f t="shared" si="2"/>
        <v>0</v>
      </c>
      <c r="X24" s="6"/>
      <c r="Y24" s="6"/>
      <c r="Z24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8.57421875" style="0" bestFit="1" customWidth="1"/>
    <col min="3" max="5" width="7.57421875" style="0" bestFit="1" customWidth="1"/>
    <col min="6" max="13" width="6.57421875" style="0" bestFit="1" customWidth="1"/>
    <col min="14" max="19" width="7.57421875" style="0" bestFit="1" customWidth="1"/>
    <col min="20" max="20" width="6.57421875" style="0" bestFit="1" customWidth="1"/>
    <col min="21" max="23" width="5.00390625" style="0" bestFit="1" customWidth="1"/>
  </cols>
  <sheetData>
    <row r="1" ht="15.75">
      <c r="A1" s="1" t="s">
        <v>32</v>
      </c>
    </row>
    <row r="2" ht="15.75">
      <c r="A2" s="1"/>
    </row>
    <row r="4" ht="12.75">
      <c r="A4" s="4" t="s">
        <v>88</v>
      </c>
    </row>
    <row r="5" ht="12.75">
      <c r="A5" s="4" t="s">
        <v>34</v>
      </c>
    </row>
    <row r="7" ht="15.75">
      <c r="A7" s="2" t="s">
        <v>85</v>
      </c>
    </row>
    <row r="8" spans="2:23" ht="12.75">
      <c r="B8" s="3" t="s">
        <v>1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  <c r="I8" s="3">
        <v>2017</v>
      </c>
      <c r="J8" s="3">
        <v>2018</v>
      </c>
      <c r="K8" s="3">
        <v>2019</v>
      </c>
      <c r="L8" s="3">
        <v>2020</v>
      </c>
      <c r="M8" s="3">
        <v>2021</v>
      </c>
      <c r="N8" s="3">
        <v>2022</v>
      </c>
      <c r="O8" s="3">
        <v>2023</v>
      </c>
      <c r="P8" s="3">
        <v>2024</v>
      </c>
      <c r="Q8" s="3">
        <v>2025</v>
      </c>
      <c r="R8" s="3">
        <v>2026</v>
      </c>
      <c r="S8" s="3">
        <v>2027</v>
      </c>
      <c r="T8" s="3">
        <v>2028</v>
      </c>
      <c r="U8" s="3">
        <v>2029</v>
      </c>
      <c r="V8" s="3">
        <v>2030</v>
      </c>
      <c r="W8" s="3">
        <v>2031</v>
      </c>
    </row>
    <row r="9" ht="12.75">
      <c r="A9" s="4" t="s">
        <v>31</v>
      </c>
    </row>
    <row r="10" spans="1:23" ht="12.75">
      <c r="A10" s="8" t="s">
        <v>86</v>
      </c>
      <c r="B10">
        <f>SUM(C10:Z10)</f>
        <v>1119741</v>
      </c>
      <c r="C10">
        <v>31083</v>
      </c>
      <c r="D10">
        <v>21187</v>
      </c>
      <c r="E10">
        <v>29437</v>
      </c>
      <c r="F10">
        <v>30044</v>
      </c>
      <c r="G10">
        <v>26896</v>
      </c>
      <c r="H10">
        <v>30199</v>
      </c>
      <c r="I10">
        <v>35594</v>
      </c>
      <c r="J10">
        <v>63819</v>
      </c>
      <c r="K10">
        <v>51315</v>
      </c>
      <c r="L10">
        <v>61291</v>
      </c>
      <c r="M10">
        <v>68378</v>
      </c>
      <c r="N10">
        <v>111720</v>
      </c>
      <c r="O10">
        <v>94289</v>
      </c>
      <c r="P10">
        <v>101489</v>
      </c>
      <c r="Q10">
        <v>109121</v>
      </c>
      <c r="R10">
        <v>116199</v>
      </c>
      <c r="S10">
        <v>122544</v>
      </c>
      <c r="T10">
        <v>15136</v>
      </c>
      <c r="U10">
        <v>0</v>
      </c>
      <c r="V10">
        <v>0</v>
      </c>
      <c r="W10">
        <v>0</v>
      </c>
    </row>
    <row r="11" spans="1:23" ht="12.75">
      <c r="A11" s="8" t="s">
        <v>87</v>
      </c>
      <c r="B11">
        <f>SUM(C11:Z11)</f>
        <v>742852</v>
      </c>
      <c r="C11">
        <v>95848</v>
      </c>
      <c r="D11">
        <v>163116</v>
      </c>
      <c r="E11">
        <v>109405</v>
      </c>
      <c r="F11">
        <v>23577</v>
      </c>
      <c r="G11">
        <v>24481</v>
      </c>
      <c r="H11">
        <v>20566</v>
      </c>
      <c r="I11">
        <v>22607</v>
      </c>
      <c r="J11">
        <v>23910</v>
      </c>
      <c r="K11">
        <v>24875</v>
      </c>
      <c r="L11">
        <v>25536</v>
      </c>
      <c r="M11">
        <v>25985</v>
      </c>
      <c r="N11">
        <v>27326</v>
      </c>
      <c r="O11">
        <v>28858</v>
      </c>
      <c r="P11">
        <v>29616</v>
      </c>
      <c r="Q11">
        <v>30638</v>
      </c>
      <c r="R11">
        <v>31289</v>
      </c>
      <c r="S11">
        <v>31793</v>
      </c>
      <c r="T11">
        <v>3426</v>
      </c>
      <c r="U11">
        <v>0</v>
      </c>
      <c r="V11">
        <v>0</v>
      </c>
      <c r="W11">
        <v>0</v>
      </c>
    </row>
    <row r="12" spans="1:26" ht="12.75">
      <c r="A12" s="6" t="s">
        <v>1</v>
      </c>
      <c r="B12" s="6">
        <f aca="true" t="shared" si="0" ref="B12:W12">SUM(B10:B11)</f>
        <v>1862593</v>
      </c>
      <c r="C12" s="6">
        <f t="shared" si="0"/>
        <v>126931</v>
      </c>
      <c r="D12" s="6">
        <f t="shared" si="0"/>
        <v>184303</v>
      </c>
      <c r="E12" s="6">
        <f t="shared" si="0"/>
        <v>138842</v>
      </c>
      <c r="F12" s="6">
        <f t="shared" si="0"/>
        <v>53621</v>
      </c>
      <c r="G12" s="6">
        <f t="shared" si="0"/>
        <v>51377</v>
      </c>
      <c r="H12" s="6">
        <f t="shared" si="0"/>
        <v>50765</v>
      </c>
      <c r="I12" s="6">
        <f t="shared" si="0"/>
        <v>58201</v>
      </c>
      <c r="J12" s="6">
        <f t="shared" si="0"/>
        <v>87729</v>
      </c>
      <c r="K12" s="6">
        <f t="shared" si="0"/>
        <v>76190</v>
      </c>
      <c r="L12" s="6">
        <f t="shared" si="0"/>
        <v>86827</v>
      </c>
      <c r="M12" s="6">
        <f t="shared" si="0"/>
        <v>94363</v>
      </c>
      <c r="N12" s="6">
        <f t="shared" si="0"/>
        <v>139046</v>
      </c>
      <c r="O12" s="6">
        <f t="shared" si="0"/>
        <v>123147</v>
      </c>
      <c r="P12" s="6">
        <f t="shared" si="0"/>
        <v>131105</v>
      </c>
      <c r="Q12" s="6">
        <f t="shared" si="0"/>
        <v>139759</v>
      </c>
      <c r="R12" s="6">
        <f t="shared" si="0"/>
        <v>147488</v>
      </c>
      <c r="S12" s="6">
        <f t="shared" si="0"/>
        <v>154337</v>
      </c>
      <c r="T12" s="6">
        <f t="shared" si="0"/>
        <v>18562</v>
      </c>
      <c r="U12" s="6">
        <f t="shared" si="0"/>
        <v>0</v>
      </c>
      <c r="V12" s="6">
        <f t="shared" si="0"/>
        <v>0</v>
      </c>
      <c r="W12" s="6">
        <f t="shared" si="0"/>
        <v>0</v>
      </c>
      <c r="X12" s="6"/>
      <c r="Y12" s="6"/>
      <c r="Z12" s="6"/>
    </row>
    <row r="15" ht="15.75">
      <c r="A15" s="2" t="s">
        <v>35</v>
      </c>
    </row>
    <row r="16" ht="12.75">
      <c r="A16" s="4" t="s">
        <v>2</v>
      </c>
    </row>
    <row r="17" spans="1:23" ht="12.75">
      <c r="A17" s="8" t="s">
        <v>86</v>
      </c>
      <c r="B17">
        <f>SUM(C17:Z17)</f>
        <v>679256</v>
      </c>
      <c r="C17">
        <v>18461</v>
      </c>
      <c r="D17">
        <v>7600</v>
      </c>
      <c r="E17">
        <v>23724</v>
      </c>
      <c r="F17">
        <v>18333</v>
      </c>
      <c r="G17">
        <v>17656</v>
      </c>
      <c r="H17">
        <v>18958</v>
      </c>
      <c r="I17">
        <v>22170</v>
      </c>
      <c r="J17">
        <v>37618</v>
      </c>
      <c r="K17">
        <v>31573</v>
      </c>
      <c r="L17">
        <v>37888</v>
      </c>
      <c r="M17">
        <v>41964</v>
      </c>
      <c r="N17">
        <v>63601</v>
      </c>
      <c r="O17">
        <v>57614</v>
      </c>
      <c r="P17">
        <v>61835</v>
      </c>
      <c r="Q17">
        <v>66241</v>
      </c>
      <c r="R17">
        <v>70128</v>
      </c>
      <c r="S17">
        <v>73745</v>
      </c>
      <c r="T17">
        <v>10147</v>
      </c>
      <c r="U17">
        <v>0</v>
      </c>
      <c r="V17">
        <v>0</v>
      </c>
      <c r="W17">
        <v>0</v>
      </c>
    </row>
    <row r="18" spans="1:23" ht="12.75">
      <c r="A18" s="8" t="s">
        <v>87</v>
      </c>
      <c r="B18">
        <f>SUM(C18:Z18)</f>
        <v>477639</v>
      </c>
      <c r="C18">
        <v>61740</v>
      </c>
      <c r="D18">
        <v>71161</v>
      </c>
      <c r="E18">
        <v>102302</v>
      </c>
      <c r="F18">
        <v>16315</v>
      </c>
      <c r="G18">
        <v>17051</v>
      </c>
      <c r="H18">
        <v>13165</v>
      </c>
      <c r="I18">
        <v>14572</v>
      </c>
      <c r="J18">
        <v>15506</v>
      </c>
      <c r="K18">
        <v>15966</v>
      </c>
      <c r="L18">
        <v>16406</v>
      </c>
      <c r="M18">
        <v>16678</v>
      </c>
      <c r="N18">
        <v>17324</v>
      </c>
      <c r="O18">
        <v>18475</v>
      </c>
      <c r="P18">
        <v>18958</v>
      </c>
      <c r="Q18">
        <v>19544</v>
      </c>
      <c r="R18">
        <v>19834</v>
      </c>
      <c r="S18">
        <v>20220</v>
      </c>
      <c r="T18">
        <v>2422</v>
      </c>
      <c r="U18">
        <v>0</v>
      </c>
      <c r="V18">
        <v>0</v>
      </c>
      <c r="W18">
        <v>0</v>
      </c>
    </row>
    <row r="19" spans="1:26" ht="12.75">
      <c r="A19" s="6" t="s">
        <v>1</v>
      </c>
      <c r="B19" s="6">
        <f aca="true" t="shared" si="1" ref="B19:W19">SUM(B17:B18)</f>
        <v>1156895</v>
      </c>
      <c r="C19" s="6">
        <f t="shared" si="1"/>
        <v>80201</v>
      </c>
      <c r="D19" s="6">
        <f t="shared" si="1"/>
        <v>78761</v>
      </c>
      <c r="E19" s="6">
        <f t="shared" si="1"/>
        <v>126026</v>
      </c>
      <c r="F19" s="6">
        <f t="shared" si="1"/>
        <v>34648</v>
      </c>
      <c r="G19" s="6">
        <f t="shared" si="1"/>
        <v>34707</v>
      </c>
      <c r="H19" s="6">
        <f t="shared" si="1"/>
        <v>32123</v>
      </c>
      <c r="I19" s="6">
        <f t="shared" si="1"/>
        <v>36742</v>
      </c>
      <c r="J19" s="6">
        <f t="shared" si="1"/>
        <v>53124</v>
      </c>
      <c r="K19" s="6">
        <f t="shared" si="1"/>
        <v>47539</v>
      </c>
      <c r="L19" s="6">
        <f t="shared" si="1"/>
        <v>54294</v>
      </c>
      <c r="M19" s="6">
        <f t="shared" si="1"/>
        <v>58642</v>
      </c>
      <c r="N19" s="6">
        <f t="shared" si="1"/>
        <v>80925</v>
      </c>
      <c r="O19" s="6">
        <f t="shared" si="1"/>
        <v>76089</v>
      </c>
      <c r="P19" s="6">
        <f t="shared" si="1"/>
        <v>80793</v>
      </c>
      <c r="Q19" s="6">
        <f t="shared" si="1"/>
        <v>85785</v>
      </c>
      <c r="R19" s="6">
        <f t="shared" si="1"/>
        <v>89962</v>
      </c>
      <c r="S19" s="6">
        <f t="shared" si="1"/>
        <v>93965</v>
      </c>
      <c r="T19" s="6">
        <f t="shared" si="1"/>
        <v>12569</v>
      </c>
      <c r="U19" s="6">
        <f t="shared" si="1"/>
        <v>0</v>
      </c>
      <c r="V19" s="6">
        <f t="shared" si="1"/>
        <v>0</v>
      </c>
      <c r="W19" s="6">
        <f t="shared" si="1"/>
        <v>0</v>
      </c>
      <c r="X19" s="6"/>
      <c r="Y19" s="6"/>
      <c r="Z19" s="6"/>
    </row>
    <row r="21" ht="12.75">
      <c r="A21" s="4" t="s">
        <v>30</v>
      </c>
    </row>
    <row r="22" spans="1:23" ht="12.75">
      <c r="A22" s="8" t="s">
        <v>86</v>
      </c>
      <c r="B22">
        <f>SUM(C22:Z22)</f>
        <v>440485</v>
      </c>
      <c r="C22">
        <v>12622</v>
      </c>
      <c r="D22">
        <v>13587</v>
      </c>
      <c r="E22">
        <v>5713</v>
      </c>
      <c r="F22">
        <v>11711</v>
      </c>
      <c r="G22">
        <v>9240</v>
      </c>
      <c r="H22">
        <v>11241</v>
      </c>
      <c r="I22">
        <v>13424</v>
      </c>
      <c r="J22">
        <v>26201</v>
      </c>
      <c r="K22">
        <v>19742</v>
      </c>
      <c r="L22">
        <v>23403</v>
      </c>
      <c r="M22">
        <v>26414</v>
      </c>
      <c r="N22">
        <v>48119</v>
      </c>
      <c r="O22">
        <v>36675</v>
      </c>
      <c r="P22">
        <v>39654</v>
      </c>
      <c r="Q22">
        <v>42880</v>
      </c>
      <c r="R22">
        <v>46071</v>
      </c>
      <c r="S22">
        <v>48799</v>
      </c>
      <c r="T22">
        <v>4989</v>
      </c>
      <c r="U22">
        <v>0</v>
      </c>
      <c r="V22">
        <v>0</v>
      </c>
      <c r="W22">
        <v>0</v>
      </c>
    </row>
    <row r="23" spans="1:23" ht="12.75">
      <c r="A23" s="8" t="s">
        <v>87</v>
      </c>
      <c r="B23">
        <f>SUM(C23:Z23)</f>
        <v>265213</v>
      </c>
      <c r="C23">
        <v>34108</v>
      </c>
      <c r="D23">
        <v>91955</v>
      </c>
      <c r="E23">
        <v>7103</v>
      </c>
      <c r="F23">
        <v>7262</v>
      </c>
      <c r="G23">
        <v>7430</v>
      </c>
      <c r="H23">
        <v>7401</v>
      </c>
      <c r="I23">
        <v>8035</v>
      </c>
      <c r="J23">
        <v>8404</v>
      </c>
      <c r="K23">
        <v>8909</v>
      </c>
      <c r="L23">
        <v>9130</v>
      </c>
      <c r="M23">
        <v>9307</v>
      </c>
      <c r="N23">
        <v>10002</v>
      </c>
      <c r="O23">
        <v>10383</v>
      </c>
      <c r="P23">
        <v>10658</v>
      </c>
      <c r="Q23">
        <v>11094</v>
      </c>
      <c r="R23">
        <v>11455</v>
      </c>
      <c r="S23">
        <v>11573</v>
      </c>
      <c r="T23">
        <v>1004</v>
      </c>
      <c r="U23">
        <v>0</v>
      </c>
      <c r="V23">
        <v>0</v>
      </c>
      <c r="W23">
        <v>0</v>
      </c>
    </row>
    <row r="24" spans="1:26" ht="12.75">
      <c r="A24" s="6" t="s">
        <v>1</v>
      </c>
      <c r="B24" s="6">
        <f aca="true" t="shared" si="2" ref="B24:W24">SUM(B22:B23)</f>
        <v>705698</v>
      </c>
      <c r="C24" s="6">
        <f t="shared" si="2"/>
        <v>46730</v>
      </c>
      <c r="D24" s="6">
        <f t="shared" si="2"/>
        <v>105542</v>
      </c>
      <c r="E24" s="6">
        <f t="shared" si="2"/>
        <v>12816</v>
      </c>
      <c r="F24" s="6">
        <f t="shared" si="2"/>
        <v>18973</v>
      </c>
      <c r="G24" s="6">
        <f t="shared" si="2"/>
        <v>16670</v>
      </c>
      <c r="H24" s="6">
        <f t="shared" si="2"/>
        <v>18642</v>
      </c>
      <c r="I24" s="6">
        <f t="shared" si="2"/>
        <v>21459</v>
      </c>
      <c r="J24" s="6">
        <f t="shared" si="2"/>
        <v>34605</v>
      </c>
      <c r="K24" s="6">
        <f t="shared" si="2"/>
        <v>28651</v>
      </c>
      <c r="L24" s="6">
        <f t="shared" si="2"/>
        <v>32533</v>
      </c>
      <c r="M24" s="6">
        <f t="shared" si="2"/>
        <v>35721</v>
      </c>
      <c r="N24" s="6">
        <f t="shared" si="2"/>
        <v>58121</v>
      </c>
      <c r="O24" s="6">
        <f t="shared" si="2"/>
        <v>47058</v>
      </c>
      <c r="P24" s="6">
        <f t="shared" si="2"/>
        <v>50312</v>
      </c>
      <c r="Q24" s="6">
        <f t="shared" si="2"/>
        <v>53974</v>
      </c>
      <c r="R24" s="6">
        <f t="shared" si="2"/>
        <v>57526</v>
      </c>
      <c r="S24" s="6">
        <f t="shared" si="2"/>
        <v>60372</v>
      </c>
      <c r="T24" s="6">
        <f t="shared" si="2"/>
        <v>5993</v>
      </c>
      <c r="U24" s="6">
        <f t="shared" si="2"/>
        <v>0</v>
      </c>
      <c r="V24" s="6">
        <f t="shared" si="2"/>
        <v>0</v>
      </c>
      <c r="W24" s="6">
        <f t="shared" si="2"/>
        <v>0</v>
      </c>
      <c r="X24" s="6"/>
      <c r="Y24" s="6"/>
      <c r="Z24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1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"/>
    </sheetView>
  </sheetViews>
  <sheetFormatPr defaultColWidth="9.140625" defaultRowHeight="12.75"/>
  <cols>
    <col min="1" max="1" width="16.7109375" style="0" bestFit="1" customWidth="1"/>
    <col min="2" max="2" width="8.57421875" style="0" bestFit="1" customWidth="1"/>
    <col min="3" max="5" width="7.57421875" style="0" bestFit="1" customWidth="1"/>
    <col min="6" max="13" width="6.57421875" style="0" bestFit="1" customWidth="1"/>
    <col min="14" max="19" width="7.57421875" style="0" bestFit="1" customWidth="1"/>
    <col min="20" max="20" width="6.57421875" style="0" bestFit="1" customWidth="1"/>
    <col min="21" max="23" width="5.00390625" style="0" bestFit="1" customWidth="1"/>
  </cols>
  <sheetData>
    <row r="1" ht="15.75">
      <c r="A1" s="1" t="s">
        <v>32</v>
      </c>
    </row>
    <row r="2" ht="15.75">
      <c r="A2" s="1"/>
    </row>
    <row r="4" ht="12.75">
      <c r="A4" s="4" t="s">
        <v>75</v>
      </c>
    </row>
    <row r="5" ht="12.75">
      <c r="A5" s="4" t="s">
        <v>34</v>
      </c>
    </row>
    <row r="7" spans="2:23" ht="12.75">
      <c r="B7" s="3" t="s">
        <v>1</v>
      </c>
      <c r="C7" s="3">
        <v>2011</v>
      </c>
      <c r="D7" s="3">
        <v>2012</v>
      </c>
      <c r="E7" s="3">
        <v>2013</v>
      </c>
      <c r="F7" s="3">
        <v>2014</v>
      </c>
      <c r="G7" s="3">
        <v>2015</v>
      </c>
      <c r="H7" s="3">
        <v>2016</v>
      </c>
      <c r="I7" s="3">
        <v>2017</v>
      </c>
      <c r="J7" s="3">
        <v>2018</v>
      </c>
      <c r="K7" s="3">
        <v>2019</v>
      </c>
      <c r="L7" s="3">
        <v>2020</v>
      </c>
      <c r="M7" s="3">
        <v>2021</v>
      </c>
      <c r="N7" s="3">
        <v>2022</v>
      </c>
      <c r="O7" s="3">
        <v>2023</v>
      </c>
      <c r="P7" s="3">
        <v>2024</v>
      </c>
      <c r="Q7" s="3">
        <v>2025</v>
      </c>
      <c r="R7" s="3">
        <v>2026</v>
      </c>
      <c r="S7" s="3">
        <v>2027</v>
      </c>
      <c r="T7" s="3">
        <v>2028</v>
      </c>
      <c r="U7" s="3">
        <v>2029</v>
      </c>
      <c r="V7" s="3">
        <v>2030</v>
      </c>
      <c r="W7" s="3">
        <v>2031</v>
      </c>
    </row>
    <row r="8" ht="12.75">
      <c r="A8" s="5" t="s">
        <v>2</v>
      </c>
    </row>
    <row r="9" spans="1:23" ht="12.75">
      <c r="A9" s="4" t="s">
        <v>73</v>
      </c>
      <c r="B9">
        <v>691751</v>
      </c>
      <c r="C9">
        <v>45417</v>
      </c>
      <c r="D9">
        <v>43144</v>
      </c>
      <c r="E9">
        <v>82414</v>
      </c>
      <c r="F9">
        <v>20210</v>
      </c>
      <c r="G9">
        <v>21448</v>
      </c>
      <c r="H9">
        <v>19602</v>
      </c>
      <c r="I9">
        <v>22264</v>
      </c>
      <c r="J9">
        <v>31163</v>
      </c>
      <c r="K9">
        <v>28776</v>
      </c>
      <c r="L9">
        <v>32718</v>
      </c>
      <c r="M9">
        <v>35321</v>
      </c>
      <c r="N9">
        <v>46959</v>
      </c>
      <c r="O9">
        <v>45572</v>
      </c>
      <c r="P9">
        <v>48335</v>
      </c>
      <c r="Q9">
        <v>51297</v>
      </c>
      <c r="R9">
        <v>53902</v>
      </c>
      <c r="S9">
        <v>56376</v>
      </c>
      <c r="T9">
        <v>6833</v>
      </c>
      <c r="U9">
        <v>0</v>
      </c>
      <c r="V9">
        <v>0</v>
      </c>
      <c r="W9">
        <v>0</v>
      </c>
    </row>
    <row r="10" spans="1:23" ht="12.75">
      <c r="A10" s="4" t="s">
        <v>74</v>
      </c>
      <c r="B10">
        <v>465144</v>
      </c>
      <c r="C10">
        <v>34784</v>
      </c>
      <c r="D10">
        <v>35617</v>
      </c>
      <c r="E10">
        <v>43612</v>
      </c>
      <c r="F10">
        <v>14438</v>
      </c>
      <c r="G10">
        <v>13259</v>
      </c>
      <c r="H10">
        <v>12521</v>
      </c>
      <c r="I10">
        <v>14478</v>
      </c>
      <c r="J10">
        <v>21961</v>
      </c>
      <c r="K10">
        <v>18763</v>
      </c>
      <c r="L10">
        <v>21576</v>
      </c>
      <c r="M10">
        <v>23321</v>
      </c>
      <c r="N10">
        <v>33966</v>
      </c>
      <c r="O10">
        <v>30517</v>
      </c>
      <c r="P10">
        <v>32458</v>
      </c>
      <c r="Q10">
        <v>34488</v>
      </c>
      <c r="R10">
        <v>36060</v>
      </c>
      <c r="S10">
        <v>37589</v>
      </c>
      <c r="T10">
        <v>5736</v>
      </c>
      <c r="U10">
        <v>0</v>
      </c>
      <c r="V10">
        <v>0</v>
      </c>
      <c r="W10">
        <v>0</v>
      </c>
    </row>
    <row r="12" ht="12.75">
      <c r="A12" s="5" t="s">
        <v>30</v>
      </c>
    </row>
    <row r="13" spans="1:23" ht="12.75">
      <c r="A13" s="4" t="s">
        <v>73</v>
      </c>
      <c r="B13">
        <v>323954</v>
      </c>
      <c r="C13">
        <v>22139</v>
      </c>
      <c r="D13">
        <v>43013</v>
      </c>
      <c r="E13">
        <v>5812</v>
      </c>
      <c r="F13">
        <v>8445</v>
      </c>
      <c r="G13">
        <v>7394</v>
      </c>
      <c r="H13">
        <v>8772</v>
      </c>
      <c r="I13">
        <v>10255</v>
      </c>
      <c r="J13">
        <v>16505</v>
      </c>
      <c r="K13">
        <v>13414</v>
      </c>
      <c r="L13">
        <v>15505</v>
      </c>
      <c r="M13">
        <v>16989</v>
      </c>
      <c r="N13">
        <v>28018</v>
      </c>
      <c r="O13">
        <v>21786</v>
      </c>
      <c r="P13">
        <v>23341</v>
      </c>
      <c r="Q13">
        <v>25003</v>
      </c>
      <c r="R13">
        <v>26947</v>
      </c>
      <c r="S13">
        <v>28029</v>
      </c>
      <c r="T13">
        <v>2587</v>
      </c>
      <c r="U13">
        <v>0</v>
      </c>
      <c r="V13">
        <v>0</v>
      </c>
      <c r="W13">
        <v>0</v>
      </c>
    </row>
    <row r="14" spans="1:23" ht="12.75">
      <c r="A14" s="4" t="s">
        <v>74</v>
      </c>
      <c r="B14">
        <v>381744</v>
      </c>
      <c r="C14">
        <v>24591</v>
      </c>
      <c r="D14">
        <v>62529</v>
      </c>
      <c r="E14">
        <v>7004</v>
      </c>
      <c r="F14">
        <v>10528</v>
      </c>
      <c r="G14">
        <v>9276</v>
      </c>
      <c r="H14">
        <v>9870</v>
      </c>
      <c r="I14">
        <v>11204</v>
      </c>
      <c r="J14">
        <v>18100</v>
      </c>
      <c r="K14">
        <v>15237</v>
      </c>
      <c r="L14">
        <v>17028</v>
      </c>
      <c r="M14">
        <v>18732</v>
      </c>
      <c r="N14">
        <v>30103</v>
      </c>
      <c r="O14">
        <v>25272</v>
      </c>
      <c r="P14">
        <v>26971</v>
      </c>
      <c r="Q14">
        <v>28971</v>
      </c>
      <c r="R14">
        <v>30579</v>
      </c>
      <c r="S14">
        <v>32343</v>
      </c>
      <c r="T14">
        <v>3406</v>
      </c>
      <c r="U14">
        <v>0</v>
      </c>
      <c r="V14">
        <v>0</v>
      </c>
      <c r="W14">
        <v>0</v>
      </c>
    </row>
    <row r="15" spans="1:23" ht="12.75">
      <c r="A15" s="7" t="s">
        <v>29</v>
      </c>
      <c r="B15" s="6">
        <f aca="true" t="shared" si="0" ref="B15:W15">SUM(B9:B14)</f>
        <v>1862593</v>
      </c>
      <c r="C15" s="6">
        <f t="shared" si="0"/>
        <v>126931</v>
      </c>
      <c r="D15" s="6">
        <f t="shared" si="0"/>
        <v>184303</v>
      </c>
      <c r="E15" s="6">
        <f t="shared" si="0"/>
        <v>138842</v>
      </c>
      <c r="F15" s="6">
        <f t="shared" si="0"/>
        <v>53621</v>
      </c>
      <c r="G15" s="6">
        <f t="shared" si="0"/>
        <v>51377</v>
      </c>
      <c r="H15" s="6">
        <f t="shared" si="0"/>
        <v>50765</v>
      </c>
      <c r="I15" s="6">
        <f t="shared" si="0"/>
        <v>58201</v>
      </c>
      <c r="J15" s="6">
        <f t="shared" si="0"/>
        <v>87729</v>
      </c>
      <c r="K15" s="6">
        <f t="shared" si="0"/>
        <v>76190</v>
      </c>
      <c r="L15" s="6">
        <f t="shared" si="0"/>
        <v>86827</v>
      </c>
      <c r="M15" s="6">
        <f t="shared" si="0"/>
        <v>94363</v>
      </c>
      <c r="N15" s="6">
        <f t="shared" si="0"/>
        <v>139046</v>
      </c>
      <c r="O15" s="6">
        <f t="shared" si="0"/>
        <v>123147</v>
      </c>
      <c r="P15" s="6">
        <f t="shared" si="0"/>
        <v>131105</v>
      </c>
      <c r="Q15" s="6">
        <f t="shared" si="0"/>
        <v>139759</v>
      </c>
      <c r="R15" s="6">
        <f t="shared" si="0"/>
        <v>147488</v>
      </c>
      <c r="S15" s="6">
        <f t="shared" si="0"/>
        <v>154337</v>
      </c>
      <c r="T15" s="6">
        <f t="shared" si="0"/>
        <v>18562</v>
      </c>
      <c r="U15" s="6">
        <f t="shared" si="0"/>
        <v>0</v>
      </c>
      <c r="V15" s="6">
        <f t="shared" si="0"/>
        <v>0</v>
      </c>
      <c r="W15" s="6">
        <f t="shared" si="0"/>
        <v>0</v>
      </c>
    </row>
  </sheetData>
  <printOptions gridLines="1" headings="1"/>
  <pageMargins left="0.75" right="0.75" top="1" bottom="1" header="0.5" footer="0.5"/>
  <pageSetup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IP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Esker</dc:creator>
  <cp:keywords/>
  <dc:description/>
  <cp:lastModifiedBy>Jim Esker</cp:lastModifiedBy>
  <dcterms:created xsi:type="dcterms:W3CDTF">2011-05-12T21:41:45Z</dcterms:created>
  <dcterms:modified xsi:type="dcterms:W3CDTF">2011-07-19T20:05:55Z</dcterms:modified>
  <cp:category/>
  <cp:version/>
  <cp:contentType/>
  <cp:contentStatus/>
</cp:coreProperties>
</file>