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<sst xmlns="http://schemas.openxmlformats.org/spreadsheetml/2006/main" count="813" uniqueCount="122">
  <si>
    <t>Trademark Text</t>
  </si>
  <si>
    <t>Country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</si>
  <si>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</si>
  <si>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</si>
  <si>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</si>
  <si>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</si>
  <si>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</si>
  <si>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</si>
  <si>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</si>
  <si>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</si>
  <si>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</si>
  <si>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</si>
  <si>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</si>
  <si>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</si>
  <si>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</si>
  <si>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</si>
  <si>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</si>
  <si>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</si>
  <si>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</si>
  <si>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</si>
  <si>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</si>
  <si>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</si>
  <si>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</si>
  <si>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</si>
  <si>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</si>
  <si>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</si>
  <si>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</si>
  <si>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</si>
  <si>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</si>
  <si>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</si>
  <si>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</si>
  <si>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</si>
  <si>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</si>
  <si>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</si>
  <si>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</si>
  <si>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</si>
  <si>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</si>
  <si>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</si>
  <si>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</si>
  <si>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</si>
  <si>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</si>
  <si>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</si>
  <si>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</si>
  <si>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</si>
  <si>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</si>
  <si>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</si>
  <si>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</si>
  <si>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</si>
  <si>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</si>
  <si>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</si>
  <si>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</si>
  <si>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</si>
  <si>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</si>
  <si>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</si>
  <si>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</si>
  <si>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</si>
  <si>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</si>
  <si>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</si>
  <si>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</si>
  <si>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</si>
  <si>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2013 - 2017</t>
  </si>
  <si>
    <t>Current database: Default Database</t>
  </si>
  <si>
    <t>Trademark Totals by Quarter from 1/1/2013 to 12/31/2017</t>
  </si>
  <si>
    <t>In US Dollars</t>
  </si>
  <si>
    <t>By Country</t>
  </si>
  <si>
    <t>Totals</t>
  </si>
  <si>
    <t>Country Totals by Quarter from 1/1/2013 to 12/31/2017</t>
  </si>
  <si>
    <t>US</t>
  </si>
  <si>
    <t>AU</t>
  </si>
  <si>
    <t>EU</t>
  </si>
  <si>
    <t>CL</t>
  </si>
  <si>
    <t>GB</t>
  </si>
  <si>
    <t>DE</t>
  </si>
  <si>
    <t>CN</t>
  </si>
  <si>
    <t>BX</t>
  </si>
  <si>
    <t>JP</t>
  </si>
  <si>
    <t>IN</t>
  </si>
  <si>
    <t>NZ</t>
  </si>
  <si>
    <t>MP</t>
  </si>
  <si>
    <t>ID</t>
  </si>
  <si>
    <t>OA</t>
  </si>
  <si>
    <t>SG</t>
  </si>
  <si>
    <t>IR</t>
  </si>
  <si>
    <t>IQ</t>
  </si>
  <si>
    <t>BR</t>
  </si>
  <si>
    <t>RU</t>
  </si>
  <si>
    <t>TR</t>
  </si>
  <si>
    <t>KI</t>
  </si>
  <si>
    <t>BY</t>
  </si>
  <si>
    <t>GK</t>
  </si>
  <si>
    <t>MX</t>
  </si>
  <si>
    <t>SH</t>
  </si>
  <si>
    <t>ZA</t>
  </si>
  <si>
    <t>TW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</si>
  <si>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</si>
  <si>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</si>
  <si>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</si>
  <si>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</si>
  <si>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</si>
  <si>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</si>
  <si>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</si>
  <si>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</si>
  <si>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</si>
  <si>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</si>
  <si>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</si>
  <si>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Quarter from 1/1/2013 to 12/31/2017</t>
  </si>
  <si>
    <t>Totals By Stage</t>
  </si>
  <si>
    <t>Search</t>
  </si>
  <si>
    <t>Filing</t>
  </si>
  <si>
    <t>Registration</t>
  </si>
  <si>
    <t>By Country/Stage</t>
  </si>
  <si>
    <t>Stage Totals by Quarter from 1/1/2013 to 12/31/2017</t>
  </si>
  <si>
    <t>Total Stage Counts</t>
  </si>
  <si>
    <t>Counts by Stage by Quarter from 1/1/2013 to 12/31/2017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</si>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</sst>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GB</c:v>
                </c:pt>
                <c:pt idx="5">
                  <c:v>DE</c:v>
                </c:pt>
                <c:pt idx="6">
                  <c:v>CN</c:v>
                </c:pt>
                <c:pt idx="7">
                  <c:v>BX</c:v>
                </c:pt>
                <c:pt idx="8">
                  <c:v>JP</c:v>
                </c:pt>
                <c:pt idx="9">
                  <c:v>IN</c:v>
                </c:pt>
                <c:pt idx="10">
                  <c:v>NZ</c:v>
                </c:pt>
                <c:pt idx="11">
                  <c:v>MP</c:v>
                </c:pt>
                <c:pt idx="12">
                  <c:v>ID</c:v>
                </c:pt>
                <c:pt idx="13">
                  <c:v>OA</c:v>
                </c:pt>
                <c:pt idx="14">
                  <c:v>SG</c:v>
                </c:pt>
                <c:pt idx="15">
                  <c:v>IR</c:v>
                </c:pt>
                <c:pt idx="16">
                  <c:v>IQ</c:v>
                </c:pt>
                <c:pt idx="17">
                  <c:v>BR</c:v>
                </c:pt>
                <c:pt idx="18">
                  <c:v>RU</c:v>
                </c:pt>
                <c:pt idx="19">
                  <c:v>TR</c:v>
                </c:pt>
                <c:pt idx="20">
                  <c:v>KI</c:v>
                </c:pt>
                <c:pt idx="21">
                  <c:v>BY</c:v>
                </c:pt>
                <c:pt idx="22">
                  <c:v>GK</c:v>
                </c:pt>
                <c:pt idx="23">
                  <c:v>MX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48200</c:v>
                </c:pt>
                <c:pt idx="1">
                  <c:v>21394</c:v>
                </c:pt>
                <c:pt idx="2">
                  <c:v>20259</c:v>
                </c:pt>
                <c:pt idx="3">
                  <c:v>17989</c:v>
                </c:pt>
                <c:pt idx="4">
                  <c:v>16111</c:v>
                </c:pt>
                <c:pt idx="5">
                  <c:v>14623</c:v>
                </c:pt>
                <c:pt idx="6">
                  <c:v>14242</c:v>
                </c:pt>
                <c:pt idx="7">
                  <c:v>12766</c:v>
                </c:pt>
                <c:pt idx="8">
                  <c:v>11533</c:v>
                </c:pt>
                <c:pt idx="9">
                  <c:v>9276</c:v>
                </c:pt>
                <c:pt idx="10">
                  <c:v>7890</c:v>
                </c:pt>
                <c:pt idx="11">
                  <c:v>7848</c:v>
                </c:pt>
                <c:pt idx="12">
                  <c:v>6966</c:v>
                </c:pt>
                <c:pt idx="13">
                  <c:v>6462</c:v>
                </c:pt>
                <c:pt idx="14">
                  <c:v>4176</c:v>
                </c:pt>
                <c:pt idx="15">
                  <c:v>3842</c:v>
                </c:pt>
                <c:pt idx="16">
                  <c:v>3794</c:v>
                </c:pt>
                <c:pt idx="17">
                  <c:v>3430</c:v>
                </c:pt>
                <c:pt idx="18">
                  <c:v>2946</c:v>
                </c:pt>
                <c:pt idx="19">
                  <c:v>2812</c:v>
                </c:pt>
                <c:pt idx="20">
                  <c:v>2724</c:v>
                </c:pt>
                <c:pt idx="21">
                  <c:v>2612</c:v>
                </c:pt>
                <c:pt idx="22">
                  <c:v>2328</c:v>
                </c:pt>
                <c:pt idx="23">
                  <c:v>2297</c:v>
                </c:pt>
                <c:pt idx="24">
                  <c:v>1887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80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49.421875" style="0" bestFit="1" customWidth="1"/>
    <col min="2" max="2" width="23.28125" style="0" bestFit="1" customWidth="1"/>
    <col min="3" max="4" width="0" style="0" hidden="1" customWidth="1"/>
    <col min="5" max="5" width="6.57421875" style="0" bestFit="1" customWidth="1"/>
    <col min="6" max="25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62</v>
      </c>
    </row>
    <row r="5" ht="15">
      <c r="A5" s="3" t="s">
        <v>63</v>
      </c>
    </row>
    <row r="7" spans="1:25" ht="15.75">
      <c r="A7" s="1" t="s">
        <v>0</v>
      </c>
      <c r="B7" s="1" t="s">
        <v>1</v>
      </c>
      <c r="C7" s="1"/>
      <c r="D7" s="1"/>
      <c r="E7" s="1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  <c r="X7" s="2" t="s">
        <v>21</v>
      </c>
      <c r="Y7" s="2" t="s">
        <v>22</v>
      </c>
    </row>
    <row r="8" spans="1:25" ht="15">
      <c r="A8" s="3" t="s">
        <v>23</v>
      </c>
      <c r="B8" s="3" t="s">
        <v>25</v>
      </c>
      <c r="E8">
        <f aca="true" t="shared" si="0" ref="E8:E15">SUM(F8:Y8)</f>
        <v>4733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4007</v>
      </c>
      <c r="M8">
        <v>0</v>
      </c>
      <c r="N8">
        <v>0</v>
      </c>
      <c r="O8">
        <v>0</v>
      </c>
      <c r="P8">
        <v>726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5">
      <c r="A9" s="3" t="s">
        <v>23</v>
      </c>
      <c r="B9" s="3" t="s">
        <v>26</v>
      </c>
      <c r="E9">
        <f t="shared" si="0"/>
        <v>6644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6420</v>
      </c>
      <c r="M9">
        <v>0</v>
      </c>
      <c r="N9">
        <v>0</v>
      </c>
      <c r="O9">
        <v>0</v>
      </c>
      <c r="P9">
        <v>224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5">
      <c r="A10" s="3" t="s">
        <v>23</v>
      </c>
      <c r="B10" s="3" t="s">
        <v>27</v>
      </c>
      <c r="E10">
        <f t="shared" si="0"/>
        <v>3483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2942</v>
      </c>
      <c r="N10">
        <v>0</v>
      </c>
      <c r="O10">
        <v>0</v>
      </c>
      <c r="P10">
        <v>0</v>
      </c>
      <c r="Q10">
        <v>541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3" t="s">
        <v>23</v>
      </c>
      <c r="B11" s="3" t="s">
        <v>28</v>
      </c>
      <c r="E11">
        <f t="shared" si="0"/>
        <v>2956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2386</v>
      </c>
      <c r="M11">
        <v>0</v>
      </c>
      <c r="N11">
        <v>0</v>
      </c>
      <c r="O11">
        <v>0</v>
      </c>
      <c r="P11">
        <v>570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3" t="s">
        <v>23</v>
      </c>
      <c r="B12" s="3" t="s">
        <v>29</v>
      </c>
      <c r="E12">
        <f t="shared" si="0"/>
        <v>4279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3249</v>
      </c>
      <c r="M12">
        <v>0</v>
      </c>
      <c r="N12">
        <v>0</v>
      </c>
      <c r="O12">
        <v>0</v>
      </c>
      <c r="P12">
        <v>1030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3" t="s">
        <v>23</v>
      </c>
      <c r="B13" s="3" t="s">
        <v>30</v>
      </c>
      <c r="E13">
        <f t="shared" si="0"/>
        <v>3945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2794</v>
      </c>
      <c r="M13">
        <v>0</v>
      </c>
      <c r="N13">
        <v>0</v>
      </c>
      <c r="O13">
        <v>0</v>
      </c>
      <c r="P13">
        <v>1151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3" t="s">
        <v>23</v>
      </c>
      <c r="B14" s="3" t="s">
        <v>31</v>
      </c>
      <c r="E14">
        <f t="shared" si="0"/>
        <v>3231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2989</v>
      </c>
      <c r="M14">
        <v>0</v>
      </c>
      <c r="N14">
        <v>0</v>
      </c>
      <c r="O14">
        <v>0</v>
      </c>
      <c r="P14">
        <v>242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3" t="s">
        <v>23</v>
      </c>
      <c r="B15" s="3" t="s">
        <v>24</v>
      </c>
      <c r="E15">
        <f t="shared" si="0"/>
        <v>15135</v>
      </c>
      <c r="F15">
        <v>0</v>
      </c>
      <c r="G15">
        <v>0</v>
      </c>
      <c r="H15">
        <v>0</v>
      </c>
      <c r="I15">
        <v>0</v>
      </c>
      <c r="J15">
        <v>0</v>
      </c>
      <c r="K15">
        <v>14460</v>
      </c>
      <c r="L15">
        <v>0</v>
      </c>
      <c r="M15">
        <v>0</v>
      </c>
      <c r="N15">
        <v>0</v>
      </c>
      <c r="O15">
        <v>0</v>
      </c>
      <c r="P15">
        <v>675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5:25" ht="15">
      <c r="E16" s="4">
        <f aca="true" t="shared" si="1" ref="E16:Y16">SUM(E8:E15)</f>
        <v>44406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14460</v>
      </c>
      <c r="L16" s="4">
        <f t="shared" si="1"/>
        <v>21845</v>
      </c>
      <c r="M16" s="4">
        <f t="shared" si="1"/>
        <v>2942</v>
      </c>
      <c r="N16" s="4">
        <f t="shared" si="1"/>
        <v>0</v>
      </c>
      <c r="O16" s="4">
        <f t="shared" si="1"/>
        <v>0</v>
      </c>
      <c r="P16" s="4">
        <f t="shared" si="1"/>
        <v>4618</v>
      </c>
      <c r="Q16" s="4">
        <f t="shared" si="1"/>
        <v>541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</row>
    <row r="18" spans="1:25" ht="15">
      <c r="A18" s="3" t="s">
        <v>32</v>
      </c>
      <c r="B18" s="3" t="s">
        <v>25</v>
      </c>
      <c r="E18">
        <f aca="true" t="shared" si="2" ref="E18:E25">SUM(F18:Y18)</f>
        <v>4733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4007</v>
      </c>
      <c r="N18">
        <v>0</v>
      </c>
      <c r="O18">
        <v>0</v>
      </c>
      <c r="P18">
        <v>0</v>
      </c>
      <c r="Q18">
        <v>726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5">
      <c r="A19" s="3" t="s">
        <v>32</v>
      </c>
      <c r="B19" s="3" t="s">
        <v>26</v>
      </c>
      <c r="E19">
        <f t="shared" si="2"/>
        <v>6644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6420</v>
      </c>
      <c r="M19">
        <v>0</v>
      </c>
      <c r="N19">
        <v>224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3" t="s">
        <v>32</v>
      </c>
      <c r="B20" s="3" t="s">
        <v>27</v>
      </c>
      <c r="E20">
        <f t="shared" si="2"/>
        <v>3483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2942</v>
      </c>
      <c r="N20">
        <v>0</v>
      </c>
      <c r="O20">
        <v>0</v>
      </c>
      <c r="P20">
        <v>0</v>
      </c>
      <c r="Q20">
        <v>541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3" t="s">
        <v>32</v>
      </c>
      <c r="B21" s="3" t="s">
        <v>28</v>
      </c>
      <c r="E21">
        <f t="shared" si="2"/>
        <v>2956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2386</v>
      </c>
      <c r="M21">
        <v>0</v>
      </c>
      <c r="N21">
        <v>0</v>
      </c>
      <c r="O21">
        <v>570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3" t="s">
        <v>32</v>
      </c>
      <c r="B22" s="3" t="s">
        <v>29</v>
      </c>
      <c r="E22">
        <f t="shared" si="2"/>
        <v>4279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3249</v>
      </c>
      <c r="M22">
        <v>0</v>
      </c>
      <c r="N22">
        <v>0</v>
      </c>
      <c r="O22">
        <v>0</v>
      </c>
      <c r="P22">
        <v>1030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3" t="s">
        <v>32</v>
      </c>
      <c r="B23" s="3" t="s">
        <v>30</v>
      </c>
      <c r="E23">
        <f t="shared" si="2"/>
        <v>3945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2794</v>
      </c>
      <c r="M23">
        <v>0</v>
      </c>
      <c r="N23">
        <v>0</v>
      </c>
      <c r="O23">
        <v>0</v>
      </c>
      <c r="P23">
        <v>1151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5">
      <c r="A24" s="3" t="s">
        <v>32</v>
      </c>
      <c r="B24" s="3" t="s">
        <v>31</v>
      </c>
      <c r="E24">
        <f t="shared" si="2"/>
        <v>3231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2989</v>
      </c>
      <c r="M24">
        <v>0</v>
      </c>
      <c r="N24">
        <v>0</v>
      </c>
      <c r="O24">
        <v>0</v>
      </c>
      <c r="P24">
        <v>242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3" t="s">
        <v>32</v>
      </c>
      <c r="B25" s="3" t="s">
        <v>24</v>
      </c>
      <c r="E25">
        <f t="shared" si="2"/>
        <v>15135</v>
      </c>
      <c r="F25">
        <v>0</v>
      </c>
      <c r="G25">
        <v>0</v>
      </c>
      <c r="H25">
        <v>0</v>
      </c>
      <c r="I25">
        <v>0</v>
      </c>
      <c r="J25">
        <v>0</v>
      </c>
      <c r="K25">
        <v>14460</v>
      </c>
      <c r="L25">
        <v>0</v>
      </c>
      <c r="M25">
        <v>0</v>
      </c>
      <c r="N25">
        <v>0</v>
      </c>
      <c r="O25">
        <v>0</v>
      </c>
      <c r="P25">
        <v>0</v>
      </c>
      <c r="Q25">
        <v>675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5:25" ht="15">
      <c r="E26" s="4">
        <f aca="true" t="shared" si="3" ref="E26:Y26">SUM(E18:E25)</f>
        <v>44406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14460</v>
      </c>
      <c r="L26" s="4">
        <f t="shared" si="3"/>
        <v>17838</v>
      </c>
      <c r="M26" s="4">
        <f t="shared" si="3"/>
        <v>6949</v>
      </c>
      <c r="N26" s="4">
        <f t="shared" si="3"/>
        <v>224</v>
      </c>
      <c r="O26" s="4">
        <f t="shared" si="3"/>
        <v>570</v>
      </c>
      <c r="P26" s="4">
        <f t="shared" si="3"/>
        <v>2423</v>
      </c>
      <c r="Q26" s="4">
        <f t="shared" si="3"/>
        <v>1942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</row>
    <row r="28" spans="1:25" ht="15">
      <c r="A28" s="3" t="s">
        <v>33</v>
      </c>
      <c r="B28" s="3" t="s">
        <v>34</v>
      </c>
      <c r="E28">
        <f aca="true" t="shared" si="4" ref="E28:E41">SUM(F28:Y28)</f>
        <v>12766</v>
      </c>
      <c r="F28">
        <v>12532</v>
      </c>
      <c r="G28">
        <v>0</v>
      </c>
      <c r="H28">
        <v>0</v>
      </c>
      <c r="I28">
        <v>234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3" t="s">
        <v>33</v>
      </c>
      <c r="B29" s="3" t="s">
        <v>35</v>
      </c>
      <c r="E29">
        <f t="shared" si="4"/>
        <v>2612</v>
      </c>
      <c r="F29">
        <v>0</v>
      </c>
      <c r="G29">
        <v>0</v>
      </c>
      <c r="H29">
        <v>2017</v>
      </c>
      <c r="I29">
        <v>0</v>
      </c>
      <c r="J29">
        <v>0</v>
      </c>
      <c r="K29">
        <v>0</v>
      </c>
      <c r="L29">
        <v>595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3" t="s">
        <v>33</v>
      </c>
      <c r="B30" s="3" t="s">
        <v>36</v>
      </c>
      <c r="E30">
        <f t="shared" si="4"/>
        <v>1920</v>
      </c>
      <c r="F30">
        <v>0</v>
      </c>
      <c r="G30">
        <v>1646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274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3" t="s">
        <v>33</v>
      </c>
      <c r="B31" s="3" t="s">
        <v>37</v>
      </c>
      <c r="E31">
        <f t="shared" si="4"/>
        <v>2550</v>
      </c>
      <c r="F31">
        <v>0</v>
      </c>
      <c r="G31">
        <v>2126</v>
      </c>
      <c r="H31">
        <v>0</v>
      </c>
      <c r="I31">
        <v>424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5">
      <c r="A32" s="3" t="s">
        <v>33</v>
      </c>
      <c r="B32" s="3" t="s">
        <v>38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5">
      <c r="A33" s="3" t="s">
        <v>33</v>
      </c>
      <c r="B33" s="3" t="s">
        <v>29</v>
      </c>
      <c r="E33">
        <f t="shared" si="4"/>
        <v>2975</v>
      </c>
      <c r="F33">
        <v>0</v>
      </c>
      <c r="G33">
        <v>2349</v>
      </c>
      <c r="H33">
        <v>0</v>
      </c>
      <c r="I33">
        <v>0</v>
      </c>
      <c r="J33">
        <v>0</v>
      </c>
      <c r="K33">
        <v>0</v>
      </c>
      <c r="L33">
        <v>0</v>
      </c>
      <c r="M33">
        <v>626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3" t="s">
        <v>33</v>
      </c>
      <c r="B34" s="3" t="s">
        <v>39</v>
      </c>
      <c r="E34">
        <f t="shared" si="4"/>
        <v>2724</v>
      </c>
      <c r="F34">
        <v>0</v>
      </c>
      <c r="G34">
        <v>2494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230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3" t="s">
        <v>33</v>
      </c>
      <c r="B35" s="3" t="s">
        <v>40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3" t="s">
        <v>33</v>
      </c>
      <c r="B36" s="3" t="s">
        <v>41</v>
      </c>
      <c r="E36">
        <f t="shared" si="4"/>
        <v>2297</v>
      </c>
      <c r="F36">
        <v>0</v>
      </c>
      <c r="G36">
        <v>2022</v>
      </c>
      <c r="H36">
        <v>0</v>
      </c>
      <c r="I36">
        <v>0</v>
      </c>
      <c r="J36">
        <v>0</v>
      </c>
      <c r="K36">
        <v>275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3" t="s">
        <v>33</v>
      </c>
      <c r="B37" s="3" t="s">
        <v>42</v>
      </c>
      <c r="E37">
        <f t="shared" si="4"/>
        <v>2946</v>
      </c>
      <c r="F37">
        <v>0</v>
      </c>
      <c r="G37">
        <v>2243</v>
      </c>
      <c r="H37">
        <v>0</v>
      </c>
      <c r="I37">
        <v>0</v>
      </c>
      <c r="J37">
        <v>703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5">
      <c r="A38" s="3" t="s">
        <v>33</v>
      </c>
      <c r="B38" s="3" t="s">
        <v>43</v>
      </c>
      <c r="E38">
        <f t="shared" si="4"/>
        <v>1887</v>
      </c>
      <c r="F38">
        <v>0</v>
      </c>
      <c r="G38">
        <v>1887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3" t="s">
        <v>33</v>
      </c>
      <c r="B39" s="3" t="s">
        <v>44</v>
      </c>
      <c r="E39">
        <f t="shared" si="4"/>
        <v>2812</v>
      </c>
      <c r="F39">
        <v>0</v>
      </c>
      <c r="G39">
        <v>2233</v>
      </c>
      <c r="H39">
        <v>0</v>
      </c>
      <c r="I39">
        <v>0</v>
      </c>
      <c r="J39">
        <v>579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5">
      <c r="A40" s="3" t="s">
        <v>33</v>
      </c>
      <c r="B40" s="3" t="s">
        <v>24</v>
      </c>
      <c r="E40">
        <f t="shared" si="4"/>
        <v>3965</v>
      </c>
      <c r="F40">
        <v>0</v>
      </c>
      <c r="G40">
        <v>3290</v>
      </c>
      <c r="H40">
        <v>0</v>
      </c>
      <c r="I40">
        <v>0</v>
      </c>
      <c r="J40">
        <v>0</v>
      </c>
      <c r="K40">
        <v>675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5">
      <c r="A41" s="3" t="s">
        <v>33</v>
      </c>
      <c r="B41" s="3" t="s">
        <v>45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5:25" ht="15">
      <c r="E42" s="4">
        <f aca="true" t="shared" si="5" ref="E42:Y42">SUM(E28:E41)</f>
        <v>39454</v>
      </c>
      <c r="F42" s="4">
        <f t="shared" si="5"/>
        <v>12532</v>
      </c>
      <c r="G42" s="4">
        <f t="shared" si="5"/>
        <v>20290</v>
      </c>
      <c r="H42" s="4">
        <f t="shared" si="5"/>
        <v>2017</v>
      </c>
      <c r="I42" s="4">
        <f t="shared" si="5"/>
        <v>658</v>
      </c>
      <c r="J42" s="4">
        <f t="shared" si="5"/>
        <v>1282</v>
      </c>
      <c r="K42" s="4">
        <f t="shared" si="5"/>
        <v>950</v>
      </c>
      <c r="L42" s="4">
        <f t="shared" si="5"/>
        <v>595</v>
      </c>
      <c r="M42" s="4">
        <f t="shared" si="5"/>
        <v>626</v>
      </c>
      <c r="N42" s="4">
        <f t="shared" si="5"/>
        <v>0</v>
      </c>
      <c r="O42" s="4">
        <f t="shared" si="5"/>
        <v>230</v>
      </c>
      <c r="P42" s="4">
        <f t="shared" si="5"/>
        <v>274</v>
      </c>
      <c r="Q42" s="4">
        <f t="shared" si="5"/>
        <v>0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</row>
    <row r="44" spans="1:25" ht="15">
      <c r="A44" s="3" t="s">
        <v>46</v>
      </c>
      <c r="B44" s="3" t="s">
        <v>25</v>
      </c>
      <c r="E44">
        <f>SUM(F44:Y44)</f>
        <v>11928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10479</v>
      </c>
      <c r="M44">
        <v>0</v>
      </c>
      <c r="N44">
        <v>0</v>
      </c>
      <c r="O44">
        <v>0</v>
      </c>
      <c r="P44">
        <v>1449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5">
      <c r="A45" s="3" t="s">
        <v>46</v>
      </c>
      <c r="B45" s="3" t="s">
        <v>47</v>
      </c>
      <c r="E45">
        <f>SUM(F45:Y45)</f>
        <v>14623</v>
      </c>
      <c r="F45">
        <v>0</v>
      </c>
      <c r="G45">
        <v>0</v>
      </c>
      <c r="H45">
        <v>0</v>
      </c>
      <c r="I45">
        <v>0</v>
      </c>
      <c r="J45">
        <v>13884</v>
      </c>
      <c r="K45">
        <v>0</v>
      </c>
      <c r="L45">
        <v>0</v>
      </c>
      <c r="M45">
        <v>0</v>
      </c>
      <c r="N45">
        <v>739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5">
      <c r="A46" s="3" t="s">
        <v>46</v>
      </c>
      <c r="B46" s="3" t="s">
        <v>48</v>
      </c>
      <c r="E46">
        <f>SUM(F46:Y46)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7848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5:25" ht="15">
      <c r="E47" s="4">
        <f aca="true" t="shared" si="6" ref="E47:Y47">SUM(E44:E46)</f>
        <v>34399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13884</v>
      </c>
      <c r="K47" s="4">
        <f t="shared" si="6"/>
        <v>0</v>
      </c>
      <c r="L47" s="4">
        <f t="shared" si="6"/>
        <v>18327</v>
      </c>
      <c r="M47" s="4">
        <f t="shared" si="6"/>
        <v>0</v>
      </c>
      <c r="N47" s="4">
        <f t="shared" si="6"/>
        <v>739</v>
      </c>
      <c r="O47" s="4">
        <f t="shared" si="6"/>
        <v>0</v>
      </c>
      <c r="P47" s="4">
        <f t="shared" si="6"/>
        <v>1449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</row>
    <row r="49" spans="1:25" ht="15">
      <c r="A49" s="3" t="s">
        <v>49</v>
      </c>
      <c r="B49" s="3" t="s">
        <v>26</v>
      </c>
      <c r="E49">
        <f aca="true" t="shared" si="7" ref="E49:E56">SUM(F49:Y49)</f>
        <v>6971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6747</v>
      </c>
      <c r="R49">
        <v>0</v>
      </c>
      <c r="S49">
        <v>224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3" t="s">
        <v>49</v>
      </c>
      <c r="B50" s="3" t="s">
        <v>37</v>
      </c>
      <c r="E50">
        <f t="shared" si="7"/>
        <v>13561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13137</v>
      </c>
      <c r="R50">
        <v>0</v>
      </c>
      <c r="S50">
        <v>0</v>
      </c>
      <c r="T50">
        <v>0</v>
      </c>
      <c r="U50">
        <v>424</v>
      </c>
      <c r="V50">
        <v>0</v>
      </c>
      <c r="W50">
        <v>0</v>
      </c>
      <c r="X50">
        <v>0</v>
      </c>
      <c r="Y50">
        <v>0</v>
      </c>
    </row>
    <row r="51" spans="1:25" ht="15">
      <c r="A51" s="3" t="s">
        <v>49</v>
      </c>
      <c r="B51" s="3" t="s">
        <v>50</v>
      </c>
      <c r="E51">
        <f t="shared" si="7"/>
        <v>2328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2106</v>
      </c>
      <c r="S51">
        <v>222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3" t="s">
        <v>49</v>
      </c>
      <c r="B52" s="3" t="s">
        <v>28</v>
      </c>
      <c r="E52">
        <f t="shared" si="7"/>
        <v>3364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2624</v>
      </c>
      <c r="R52">
        <v>0</v>
      </c>
      <c r="S52">
        <v>0</v>
      </c>
      <c r="T52">
        <v>0</v>
      </c>
      <c r="U52">
        <v>740</v>
      </c>
      <c r="V52">
        <v>0</v>
      </c>
      <c r="W52">
        <v>0</v>
      </c>
      <c r="X52">
        <v>0</v>
      </c>
      <c r="Y52">
        <v>0</v>
      </c>
    </row>
    <row r="53" spans="1:25" ht="15">
      <c r="A53" s="3" t="s">
        <v>49</v>
      </c>
      <c r="B53" s="3" t="s">
        <v>51</v>
      </c>
      <c r="E53">
        <f t="shared" si="7"/>
        <v>3794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2735</v>
      </c>
      <c r="R53">
        <v>0</v>
      </c>
      <c r="S53">
        <v>0</v>
      </c>
      <c r="T53">
        <v>0</v>
      </c>
      <c r="U53">
        <v>1059</v>
      </c>
      <c r="V53">
        <v>0</v>
      </c>
      <c r="W53">
        <v>0</v>
      </c>
      <c r="X53">
        <v>0</v>
      </c>
      <c r="Y53">
        <v>0</v>
      </c>
    </row>
    <row r="54" spans="1:25" ht="15">
      <c r="A54" s="3" t="s">
        <v>49</v>
      </c>
      <c r="B54" s="3" t="s">
        <v>52</v>
      </c>
      <c r="E54">
        <f t="shared" si="7"/>
        <v>3842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2887</v>
      </c>
      <c r="S54">
        <v>0</v>
      </c>
      <c r="T54">
        <v>0</v>
      </c>
      <c r="U54">
        <v>0</v>
      </c>
      <c r="V54">
        <v>955</v>
      </c>
      <c r="W54">
        <v>0</v>
      </c>
      <c r="X54">
        <v>0</v>
      </c>
      <c r="Y54">
        <v>0</v>
      </c>
    </row>
    <row r="55" spans="1:25" ht="15">
      <c r="A55" s="3" t="s">
        <v>49</v>
      </c>
      <c r="B55" s="3" t="s">
        <v>53</v>
      </c>
      <c r="E55">
        <f t="shared" si="7"/>
        <v>4176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3515</v>
      </c>
      <c r="S55">
        <v>0</v>
      </c>
      <c r="T55">
        <v>0</v>
      </c>
      <c r="U55">
        <v>0</v>
      </c>
      <c r="V55">
        <v>661</v>
      </c>
      <c r="W55">
        <v>0</v>
      </c>
      <c r="X55">
        <v>0</v>
      </c>
      <c r="Y55">
        <v>0</v>
      </c>
    </row>
    <row r="56" spans="1:25" ht="15">
      <c r="A56" s="3" t="s">
        <v>49</v>
      </c>
      <c r="B56" s="3" t="s">
        <v>54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5:25" ht="15">
      <c r="E57" s="4">
        <f aca="true" t="shared" si="8" ref="E57:Y57">SUM(E49:E56)</f>
        <v>38036</v>
      </c>
      <c r="F57" s="4">
        <f t="shared" si="8"/>
        <v>0</v>
      </c>
      <c r="G57" s="4">
        <f t="shared" si="8"/>
        <v>0</v>
      </c>
      <c r="H57" s="4">
        <f t="shared" si="8"/>
        <v>0</v>
      </c>
      <c r="I57" s="4">
        <f t="shared" si="8"/>
        <v>0</v>
      </c>
      <c r="J57" s="4">
        <f t="shared" si="8"/>
        <v>0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25243</v>
      </c>
      <c r="R57" s="4">
        <f t="shared" si="8"/>
        <v>8508</v>
      </c>
      <c r="S57" s="4">
        <f t="shared" si="8"/>
        <v>446</v>
      </c>
      <c r="T57" s="4">
        <f t="shared" si="8"/>
        <v>0</v>
      </c>
      <c r="U57" s="4">
        <f t="shared" si="8"/>
        <v>2223</v>
      </c>
      <c r="V57" s="4">
        <f t="shared" si="8"/>
        <v>1616</v>
      </c>
      <c r="W57" s="4">
        <f t="shared" si="8"/>
        <v>0</v>
      </c>
      <c r="X57" s="4">
        <f t="shared" si="8"/>
        <v>0</v>
      </c>
      <c r="Y57" s="4">
        <f t="shared" si="8"/>
        <v>0</v>
      </c>
    </row>
    <row r="59" spans="1:25" ht="15">
      <c r="A59" s="3" t="s">
        <v>55</v>
      </c>
      <c r="B59" s="3" t="s">
        <v>56</v>
      </c>
      <c r="E59">
        <f>SUM(F59:Y59)</f>
        <v>3430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2406</v>
      </c>
      <c r="R59">
        <v>0</v>
      </c>
      <c r="S59">
        <v>0</v>
      </c>
      <c r="T59">
        <v>0</v>
      </c>
      <c r="U59">
        <v>1024</v>
      </c>
      <c r="V59">
        <v>0</v>
      </c>
      <c r="W59">
        <v>0</v>
      </c>
      <c r="X59">
        <v>0</v>
      </c>
      <c r="Y59">
        <v>0</v>
      </c>
    </row>
    <row r="60" spans="1:25" ht="15">
      <c r="A60" s="3" t="s">
        <v>55</v>
      </c>
      <c r="B60" s="3" t="s">
        <v>57</v>
      </c>
      <c r="E60">
        <f>SUM(F60:Y60)</f>
        <v>3327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2853</v>
      </c>
      <c r="S60">
        <v>0</v>
      </c>
      <c r="T60">
        <v>0</v>
      </c>
      <c r="U60">
        <v>0</v>
      </c>
      <c r="V60">
        <v>474</v>
      </c>
      <c r="W60">
        <v>0</v>
      </c>
      <c r="X60">
        <v>0</v>
      </c>
      <c r="Y60">
        <v>0</v>
      </c>
    </row>
    <row r="61" spans="1:25" ht="15">
      <c r="A61" s="3" t="s">
        <v>55</v>
      </c>
      <c r="B61" s="3" t="s">
        <v>36</v>
      </c>
      <c r="E61">
        <f>SUM(F61:Y61)</f>
        <v>12322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12048</v>
      </c>
      <c r="R61">
        <v>0</v>
      </c>
      <c r="S61">
        <v>0</v>
      </c>
      <c r="T61">
        <v>0</v>
      </c>
      <c r="U61">
        <v>274</v>
      </c>
      <c r="V61">
        <v>0</v>
      </c>
      <c r="W61">
        <v>0</v>
      </c>
      <c r="X61">
        <v>0</v>
      </c>
      <c r="Y61">
        <v>0</v>
      </c>
    </row>
    <row r="62" spans="5:25" ht="15">
      <c r="E62" s="4">
        <f aca="true" t="shared" si="9" ref="E62:Y62">SUM(E59:E61)</f>
        <v>19079</v>
      </c>
      <c r="F62" s="4">
        <f t="shared" si="9"/>
        <v>0</v>
      </c>
      <c r="G62" s="4">
        <f t="shared" si="9"/>
        <v>0</v>
      </c>
      <c r="H62" s="4">
        <f t="shared" si="9"/>
        <v>0</v>
      </c>
      <c r="I62" s="4">
        <f t="shared" si="9"/>
        <v>0</v>
      </c>
      <c r="J62" s="4">
        <f t="shared" si="9"/>
        <v>0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14454</v>
      </c>
      <c r="R62" s="4">
        <f t="shared" si="9"/>
        <v>2853</v>
      </c>
      <c r="S62" s="4">
        <f t="shared" si="9"/>
        <v>0</v>
      </c>
      <c r="T62" s="4">
        <f t="shared" si="9"/>
        <v>0</v>
      </c>
      <c r="U62" s="4">
        <f t="shared" si="9"/>
        <v>1298</v>
      </c>
      <c r="V62" s="4">
        <f t="shared" si="9"/>
        <v>474</v>
      </c>
      <c r="W62" s="4">
        <f t="shared" si="9"/>
        <v>0</v>
      </c>
      <c r="X62" s="4">
        <f t="shared" si="9"/>
        <v>0</v>
      </c>
      <c r="Y62" s="4">
        <f t="shared" si="9"/>
        <v>0</v>
      </c>
    </row>
    <row r="64" spans="1:25" ht="15">
      <c r="A64" s="3" t="s">
        <v>58</v>
      </c>
      <c r="B64" s="3" t="s">
        <v>57</v>
      </c>
      <c r="E64">
        <f>SUM(F64:Y64)</f>
        <v>14662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14188</v>
      </c>
      <c r="S64">
        <v>0</v>
      </c>
      <c r="T64">
        <v>0</v>
      </c>
      <c r="U64">
        <v>0</v>
      </c>
      <c r="V64">
        <v>474</v>
      </c>
      <c r="W64">
        <v>0</v>
      </c>
      <c r="X64">
        <v>0</v>
      </c>
      <c r="Y64">
        <v>0</v>
      </c>
    </row>
    <row r="65" spans="5:25" ht="15">
      <c r="E65" s="4">
        <f aca="true" t="shared" si="10" ref="E65:Y65">SUM(E64:E64)</f>
        <v>14662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0</v>
      </c>
      <c r="J65" s="4">
        <f t="shared" si="10"/>
        <v>0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14188</v>
      </c>
      <c r="S65" s="4">
        <f t="shared" si="10"/>
        <v>0</v>
      </c>
      <c r="T65" s="4">
        <f t="shared" si="10"/>
        <v>0</v>
      </c>
      <c r="U65" s="4">
        <f t="shared" si="10"/>
        <v>0</v>
      </c>
      <c r="V65" s="4">
        <f t="shared" si="10"/>
        <v>474</v>
      </c>
      <c r="W65" s="4">
        <f t="shared" si="10"/>
        <v>0</v>
      </c>
      <c r="X65" s="4">
        <f t="shared" si="10"/>
        <v>0</v>
      </c>
      <c r="Y65" s="4">
        <f t="shared" si="10"/>
        <v>0</v>
      </c>
    </row>
    <row r="67" spans="1:25" ht="15">
      <c r="A67" s="3" t="s">
        <v>59</v>
      </c>
      <c r="B67" s="3" t="s">
        <v>24</v>
      </c>
      <c r="E67">
        <f>SUM(F67:Y67)</f>
        <v>13965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13290</v>
      </c>
      <c r="N67">
        <v>0</v>
      </c>
      <c r="O67">
        <v>0</v>
      </c>
      <c r="P67">
        <v>675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5:25" ht="15">
      <c r="E68" s="4">
        <f aca="true" t="shared" si="11" ref="E68:Y68">SUM(E67:E67)</f>
        <v>13965</v>
      </c>
      <c r="F68" s="4">
        <f t="shared" si="11"/>
        <v>0</v>
      </c>
      <c r="G68" s="4">
        <f t="shared" si="11"/>
        <v>0</v>
      </c>
      <c r="H68" s="4">
        <f t="shared" si="11"/>
        <v>0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13290</v>
      </c>
      <c r="N68" s="4">
        <f t="shared" si="11"/>
        <v>0</v>
      </c>
      <c r="O68" s="4">
        <f t="shared" si="11"/>
        <v>0</v>
      </c>
      <c r="P68" s="4">
        <f t="shared" si="11"/>
        <v>675</v>
      </c>
      <c r="Q68" s="4">
        <f t="shared" si="11"/>
        <v>0</v>
      </c>
      <c r="R68" s="4">
        <f t="shared" si="11"/>
        <v>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  <row r="7" ht="15.75">
      <c r="A7" s="6" t="s">
        <v>64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8" t="s">
        <v>25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8" t="s">
        <v>56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</row>
    <row r="12" spans="1:22" ht="15">
      <c r="A12" s="8" t="s">
        <v>34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8" t="s">
        <v>35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8" t="s">
        <v>57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</row>
    <row r="15" spans="1:22" ht="15">
      <c r="A15" s="8" t="s">
        <v>36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</row>
    <row r="16" spans="1:22" ht="15">
      <c r="A16" s="8" t="s">
        <v>47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5">
      <c r="A17" s="8" t="s">
        <v>26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5">
      <c r="A18" s="8" t="s">
        <v>37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</row>
    <row r="19" spans="1:22" ht="15">
      <c r="A19" s="8" t="s">
        <v>50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8" t="s">
        <v>38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8" t="s">
        <v>27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8" t="s">
        <v>28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</row>
    <row r="23" spans="1:22" ht="15">
      <c r="A23" s="8" t="s">
        <v>51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</row>
    <row r="24" spans="1:22" ht="15">
      <c r="A24" s="8" t="s">
        <v>52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</row>
    <row r="25" spans="1:22" ht="15">
      <c r="A25" s="8" t="s">
        <v>29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8" t="s">
        <v>39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5">
      <c r="A27" s="8" t="s">
        <v>40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5">
      <c r="A28" s="8" t="s">
        <v>48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5">
      <c r="A29" s="8" t="s">
        <v>41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5">
      <c r="A30" s="8" t="s">
        <v>30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8" t="s">
        <v>31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8" t="s">
        <v>42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5">
      <c r="A33" s="8" t="s">
        <v>53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</row>
    <row r="34" spans="1:22" ht="15">
      <c r="A34" s="8" t="s">
        <v>43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5">
      <c r="A35" s="8" t="s">
        <v>44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8" t="s">
        <v>54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8" t="s">
        <v>24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8" t="s">
        <v>45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ht="15">
      <c r="A39" s="7"/>
    </row>
    <row r="40" spans="1:22" ht="15">
      <c r="A40" s="9" t="s">
        <v>65</v>
      </c>
      <c r="B40" s="4">
        <f aca="true" t="shared" si="1" ref="B40:V40">SUM(B10:B38)</f>
        <v>248407</v>
      </c>
      <c r="C40" s="4">
        <f t="shared" si="1"/>
        <v>12532</v>
      </c>
      <c r="D40" s="4">
        <f t="shared" si="1"/>
        <v>20290</v>
      </c>
      <c r="E40" s="4">
        <f t="shared" si="1"/>
        <v>2017</v>
      </c>
      <c r="F40" s="4">
        <f t="shared" si="1"/>
        <v>658</v>
      </c>
      <c r="G40" s="4">
        <f t="shared" si="1"/>
        <v>15166</v>
      </c>
      <c r="H40" s="4">
        <f t="shared" si="1"/>
        <v>29870</v>
      </c>
      <c r="I40" s="4">
        <f t="shared" si="1"/>
        <v>58605</v>
      </c>
      <c r="J40" s="4">
        <f t="shared" si="1"/>
        <v>23807</v>
      </c>
      <c r="K40" s="4">
        <f t="shared" si="1"/>
        <v>963</v>
      </c>
      <c r="L40" s="4">
        <f t="shared" si="1"/>
        <v>800</v>
      </c>
      <c r="M40" s="4">
        <f t="shared" si="1"/>
        <v>9439</v>
      </c>
      <c r="N40" s="4">
        <f t="shared" si="1"/>
        <v>42180</v>
      </c>
      <c r="O40" s="4">
        <f t="shared" si="1"/>
        <v>25549</v>
      </c>
      <c r="P40" s="4">
        <f t="shared" si="1"/>
        <v>446</v>
      </c>
      <c r="Q40" s="4">
        <f t="shared" si="1"/>
        <v>0</v>
      </c>
      <c r="R40" s="4">
        <f t="shared" si="1"/>
        <v>3521</v>
      </c>
      <c r="S40" s="4">
        <f t="shared" si="1"/>
        <v>2564</v>
      </c>
      <c r="T40" s="4">
        <f t="shared" si="1"/>
        <v>0</v>
      </c>
      <c r="U40" s="4">
        <f t="shared" si="1"/>
        <v>0</v>
      </c>
      <c r="V40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67</v>
      </c>
      <c r="B3">
        <v>48200</v>
      </c>
    </row>
    <row r="4" spans="1:2" ht="15">
      <c r="A4" s="10" t="s">
        <v>68</v>
      </c>
      <c r="B4">
        <v>21394</v>
      </c>
    </row>
    <row r="5" spans="1:2" ht="15">
      <c r="A5" s="10" t="s">
        <v>69</v>
      </c>
      <c r="B5">
        <v>20259</v>
      </c>
    </row>
    <row r="6" spans="1:2" ht="15">
      <c r="A6" s="10" t="s">
        <v>70</v>
      </c>
      <c r="B6">
        <v>17989</v>
      </c>
    </row>
    <row r="7" spans="1:2" ht="15">
      <c r="A7" s="10" t="s">
        <v>71</v>
      </c>
      <c r="B7">
        <v>16111</v>
      </c>
    </row>
    <row r="8" spans="1:2" ht="15">
      <c r="A8" s="10" t="s">
        <v>72</v>
      </c>
      <c r="B8">
        <v>14623</v>
      </c>
    </row>
    <row r="9" spans="1:2" ht="15">
      <c r="A9" s="10" t="s">
        <v>73</v>
      </c>
      <c r="B9">
        <v>14242</v>
      </c>
    </row>
    <row r="10" spans="1:2" ht="15">
      <c r="A10" s="10" t="s">
        <v>74</v>
      </c>
      <c r="B10">
        <v>12766</v>
      </c>
    </row>
    <row r="11" spans="1:2" ht="15">
      <c r="A11" s="10" t="s">
        <v>75</v>
      </c>
      <c r="B11">
        <v>11533</v>
      </c>
    </row>
    <row r="12" spans="1:2" ht="15">
      <c r="A12" s="10" t="s">
        <v>76</v>
      </c>
      <c r="B12">
        <v>9276</v>
      </c>
    </row>
    <row r="13" spans="1:2" ht="15">
      <c r="A13" s="10" t="s">
        <v>77</v>
      </c>
      <c r="B13">
        <v>7890</v>
      </c>
    </row>
    <row r="14" spans="1:2" ht="15">
      <c r="A14" s="10" t="s">
        <v>78</v>
      </c>
      <c r="B14">
        <v>7848</v>
      </c>
    </row>
    <row r="15" spans="1:2" ht="15">
      <c r="A15" s="10" t="s">
        <v>79</v>
      </c>
      <c r="B15">
        <v>6966</v>
      </c>
    </row>
    <row r="16" spans="1:2" ht="15">
      <c r="A16" s="10" t="s">
        <v>80</v>
      </c>
      <c r="B16">
        <v>6462</v>
      </c>
    </row>
    <row r="17" spans="1:2" ht="15">
      <c r="A17" s="10" t="s">
        <v>81</v>
      </c>
      <c r="B17">
        <v>4176</v>
      </c>
    </row>
    <row r="18" spans="1:2" ht="15">
      <c r="A18" s="10" t="s">
        <v>82</v>
      </c>
      <c r="B18">
        <v>3842</v>
      </c>
    </row>
    <row r="19" spans="1:2" ht="15">
      <c r="A19" s="10" t="s">
        <v>83</v>
      </c>
      <c r="B19">
        <v>3794</v>
      </c>
    </row>
    <row r="20" spans="1:2" ht="15">
      <c r="A20" s="10" t="s">
        <v>84</v>
      </c>
      <c r="B20">
        <v>3430</v>
      </c>
    </row>
    <row r="21" spans="1:2" ht="15">
      <c r="A21" s="10" t="s">
        <v>85</v>
      </c>
      <c r="B21">
        <v>2946</v>
      </c>
    </row>
    <row r="22" spans="1:2" ht="15">
      <c r="A22" s="10" t="s">
        <v>86</v>
      </c>
      <c r="B22">
        <v>2812</v>
      </c>
    </row>
    <row r="23" spans="1:2" ht="15">
      <c r="A23" s="10" t="s">
        <v>87</v>
      </c>
      <c r="B23">
        <v>2724</v>
      </c>
    </row>
    <row r="24" spans="1:2" ht="15">
      <c r="A24" s="10" t="s">
        <v>88</v>
      </c>
      <c r="B24">
        <v>2612</v>
      </c>
    </row>
    <row r="25" spans="1:2" ht="15">
      <c r="A25" s="10" t="s">
        <v>89</v>
      </c>
      <c r="B25">
        <v>2328</v>
      </c>
    </row>
    <row r="26" spans="1:2" ht="15">
      <c r="A26" s="10" t="s">
        <v>90</v>
      </c>
      <c r="B26">
        <v>2297</v>
      </c>
    </row>
    <row r="27" spans="1:2" ht="15">
      <c r="A27" s="10" t="s">
        <v>91</v>
      </c>
      <c r="B27">
        <v>1887</v>
      </c>
    </row>
    <row r="28" spans="1:2" ht="15">
      <c r="A28" s="10" t="s">
        <v>92</v>
      </c>
      <c r="B28">
        <v>0</v>
      </c>
    </row>
    <row r="29" spans="1:2" ht="15">
      <c r="A29" s="10" t="s">
        <v>93</v>
      </c>
      <c r="B29">
        <v>0</v>
      </c>
    </row>
    <row r="30" spans="1:2" ht="15">
      <c r="A30" s="10" t="s">
        <v>94</v>
      </c>
      <c r="B30">
        <v>0</v>
      </c>
    </row>
    <row r="31" spans="1:2" ht="15">
      <c r="A31" s="10" t="s">
        <v>95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5" max="36" width="0" style="0" hidden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105</v>
      </c>
    </row>
    <row r="5" ht="15">
      <c r="A5" s="3" t="s">
        <v>63</v>
      </c>
    </row>
    <row r="7" ht="15.75">
      <c r="A7" s="6" t="s">
        <v>96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1" t="s">
        <v>97</v>
      </c>
      <c r="B10">
        <f aca="true" t="shared" si="0" ref="B10:B17">SUM(C10:V10)</f>
        <v>44406</v>
      </c>
      <c r="C10">
        <v>0</v>
      </c>
      <c r="D10">
        <v>0</v>
      </c>
      <c r="E10">
        <v>0</v>
      </c>
      <c r="F10">
        <v>0</v>
      </c>
      <c r="G10">
        <v>0</v>
      </c>
      <c r="H10">
        <v>14460</v>
      </c>
      <c r="I10">
        <v>21845</v>
      </c>
      <c r="J10">
        <v>2942</v>
      </c>
      <c r="K10">
        <v>0</v>
      </c>
      <c r="L10">
        <v>0</v>
      </c>
      <c r="M10">
        <v>4618</v>
      </c>
      <c r="N10">
        <v>541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1" t="s">
        <v>98</v>
      </c>
      <c r="B11">
        <f t="shared" si="0"/>
        <v>44406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6949</v>
      </c>
      <c r="K11">
        <v>224</v>
      </c>
      <c r="L11">
        <v>570</v>
      </c>
      <c r="M11">
        <v>2423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1" t="s">
        <v>99</v>
      </c>
      <c r="B12">
        <f t="shared" si="0"/>
        <v>39454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11" t="s">
        <v>100</v>
      </c>
      <c r="B13">
        <f t="shared" si="0"/>
        <v>107425</v>
      </c>
      <c r="C13">
        <v>0</v>
      </c>
      <c r="D13">
        <v>0</v>
      </c>
      <c r="E13">
        <v>0</v>
      </c>
      <c r="F13">
        <v>0</v>
      </c>
      <c r="G13">
        <v>13884</v>
      </c>
      <c r="H13">
        <v>0</v>
      </c>
      <c r="I13">
        <v>91353</v>
      </c>
      <c r="J13">
        <v>0</v>
      </c>
      <c r="K13">
        <v>739</v>
      </c>
      <c r="L13">
        <v>0</v>
      </c>
      <c r="M13">
        <v>1449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1" t="s">
        <v>101</v>
      </c>
      <c r="B14">
        <f t="shared" si="0"/>
        <v>38036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25243</v>
      </c>
      <c r="O14">
        <v>8508</v>
      </c>
      <c r="P14">
        <v>446</v>
      </c>
      <c r="Q14">
        <v>0</v>
      </c>
      <c r="R14">
        <v>2223</v>
      </c>
      <c r="S14">
        <v>1616</v>
      </c>
      <c r="T14">
        <v>0</v>
      </c>
      <c r="U14">
        <v>0</v>
      </c>
      <c r="V14">
        <v>0</v>
      </c>
    </row>
    <row r="15" spans="1:22" ht="15">
      <c r="A15" s="11" t="s">
        <v>102</v>
      </c>
      <c r="B15">
        <f t="shared" si="0"/>
        <v>19079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14454</v>
      </c>
      <c r="O15">
        <v>2853</v>
      </c>
      <c r="P15">
        <v>0</v>
      </c>
      <c r="Q15">
        <v>0</v>
      </c>
      <c r="R15">
        <v>1298</v>
      </c>
      <c r="S15">
        <v>474</v>
      </c>
      <c r="T15">
        <v>0</v>
      </c>
      <c r="U15">
        <v>0</v>
      </c>
      <c r="V15">
        <v>0</v>
      </c>
    </row>
    <row r="16" spans="1:22" ht="15">
      <c r="A16" s="11" t="s">
        <v>103</v>
      </c>
      <c r="B16">
        <f t="shared" si="0"/>
        <v>14662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14188</v>
      </c>
      <c r="P16">
        <v>0</v>
      </c>
      <c r="Q16">
        <v>0</v>
      </c>
      <c r="R16">
        <v>0</v>
      </c>
      <c r="S16">
        <v>474</v>
      </c>
      <c r="T16">
        <v>0</v>
      </c>
      <c r="U16">
        <v>0</v>
      </c>
      <c r="V16">
        <v>0</v>
      </c>
    </row>
    <row r="17" spans="1:22" ht="15">
      <c r="A17" s="11" t="s">
        <v>104</v>
      </c>
      <c r="B17">
        <f t="shared" si="0"/>
        <v>13965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13290</v>
      </c>
      <c r="K17">
        <v>0</v>
      </c>
      <c r="L17">
        <v>0</v>
      </c>
      <c r="M17">
        <v>675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6" ht="15">
      <c r="A18" s="9" t="s">
        <v>2</v>
      </c>
      <c r="B18" s="4">
        <f aca="true" t="shared" si="1" ref="B18:V18">SUM(B9:B17)</f>
        <v>321433</v>
      </c>
      <c r="C18" s="4">
        <f t="shared" si="1"/>
        <v>12532</v>
      </c>
      <c r="D18" s="4">
        <f t="shared" si="1"/>
        <v>20290</v>
      </c>
      <c r="E18" s="4">
        <f t="shared" si="1"/>
        <v>2017</v>
      </c>
      <c r="F18" s="4">
        <f t="shared" si="1"/>
        <v>658</v>
      </c>
      <c r="G18" s="4">
        <f t="shared" si="1"/>
        <v>15166</v>
      </c>
      <c r="H18" s="4">
        <f t="shared" si="1"/>
        <v>29870</v>
      </c>
      <c r="I18" s="4">
        <f t="shared" si="1"/>
        <v>131631</v>
      </c>
      <c r="J18" s="4">
        <f t="shared" si="1"/>
        <v>23807</v>
      </c>
      <c r="K18" s="4">
        <f t="shared" si="1"/>
        <v>963</v>
      </c>
      <c r="L18" s="4">
        <f t="shared" si="1"/>
        <v>800</v>
      </c>
      <c r="M18" s="4">
        <f t="shared" si="1"/>
        <v>9439</v>
      </c>
      <c r="N18" s="4">
        <f t="shared" si="1"/>
        <v>42180</v>
      </c>
      <c r="O18" s="4">
        <f t="shared" si="1"/>
        <v>25549</v>
      </c>
      <c r="P18" s="4">
        <f t="shared" si="1"/>
        <v>446</v>
      </c>
      <c r="Q18" s="4">
        <f t="shared" si="1"/>
        <v>0</v>
      </c>
      <c r="R18" s="4">
        <f t="shared" si="1"/>
        <v>3521</v>
      </c>
      <c r="S18" s="4">
        <f t="shared" si="1"/>
        <v>2564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/>
      <c r="X18" s="4"/>
      <c r="Y18" s="4"/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8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111</v>
      </c>
    </row>
    <row r="5" ht="15">
      <c r="A5" s="3" t="s">
        <v>63</v>
      </c>
    </row>
    <row r="7" ht="15.75">
      <c r="A7" s="6" t="s">
        <v>106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248407</v>
      </c>
      <c r="C13" s="4">
        <f t="shared" si="0"/>
        <v>12532</v>
      </c>
      <c r="D13" s="4">
        <f t="shared" si="0"/>
        <v>20290</v>
      </c>
      <c r="E13" s="4">
        <f t="shared" si="0"/>
        <v>2017</v>
      </c>
      <c r="F13" s="4">
        <f t="shared" si="0"/>
        <v>658</v>
      </c>
      <c r="G13" s="4">
        <f t="shared" si="0"/>
        <v>15166</v>
      </c>
      <c r="H13" s="4">
        <f t="shared" si="0"/>
        <v>29870</v>
      </c>
      <c r="I13" s="4">
        <f t="shared" si="0"/>
        <v>58605</v>
      </c>
      <c r="J13" s="4">
        <f t="shared" si="0"/>
        <v>23807</v>
      </c>
      <c r="K13" s="4">
        <f t="shared" si="0"/>
        <v>963</v>
      </c>
      <c r="L13" s="4">
        <f t="shared" si="0"/>
        <v>800</v>
      </c>
      <c r="M13" s="4">
        <f t="shared" si="0"/>
        <v>9439</v>
      </c>
      <c r="N13" s="4">
        <f t="shared" si="0"/>
        <v>42180</v>
      </c>
      <c r="O13" s="4">
        <f t="shared" si="0"/>
        <v>25549</v>
      </c>
      <c r="P13" s="4">
        <f t="shared" si="0"/>
        <v>446</v>
      </c>
      <c r="Q13" s="4">
        <f t="shared" si="0"/>
        <v>0</v>
      </c>
      <c r="R13" s="4">
        <f t="shared" si="0"/>
        <v>3521</v>
      </c>
      <c r="S13" s="4">
        <f t="shared" si="0"/>
        <v>2564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8617</v>
      </c>
      <c r="J18">
        <v>1976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5869</v>
      </c>
      <c r="J19">
        <v>2031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2901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2175</v>
      </c>
      <c r="N20">
        <v>726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21394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14486</v>
      </c>
      <c r="J21" s="4">
        <f t="shared" si="1"/>
        <v>4007</v>
      </c>
      <c r="K21" s="4">
        <f t="shared" si="1"/>
        <v>0</v>
      </c>
      <c r="L21" s="4">
        <f t="shared" si="1"/>
        <v>0</v>
      </c>
      <c r="M21" s="4">
        <f t="shared" si="1"/>
        <v>2175</v>
      </c>
      <c r="N21" s="4">
        <f t="shared" si="1"/>
        <v>726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803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803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1603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1603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1024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1024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3430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2406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1024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1074</v>
      </c>
      <c r="C30">
        <v>1074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11458</v>
      </c>
      <c r="C31">
        <v>11458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234</v>
      </c>
      <c r="C32">
        <v>0</v>
      </c>
      <c r="D32">
        <v>0</v>
      </c>
      <c r="E32">
        <v>0</v>
      </c>
      <c r="F32">
        <v>234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12766</v>
      </c>
      <c r="C33" s="4">
        <f t="shared" si="3"/>
        <v>12532</v>
      </c>
      <c r="D33" s="4">
        <f t="shared" si="3"/>
        <v>0</v>
      </c>
      <c r="E33" s="4">
        <f t="shared" si="3"/>
        <v>0</v>
      </c>
      <c r="F33" s="4">
        <f t="shared" si="3"/>
        <v>234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525</v>
      </c>
      <c r="C36">
        <v>0</v>
      </c>
      <c r="D36">
        <v>0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1492</v>
      </c>
      <c r="C37">
        <v>0</v>
      </c>
      <c r="D37">
        <v>0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595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595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2612</v>
      </c>
      <c r="C39" s="4">
        <f t="shared" si="4"/>
        <v>0</v>
      </c>
      <c r="D39" s="4">
        <f t="shared" si="4"/>
        <v>0</v>
      </c>
      <c r="E39" s="4">
        <f t="shared" si="4"/>
        <v>2017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595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2074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2074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14967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14967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948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948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17989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17041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948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1006</v>
      </c>
      <c r="C48">
        <v>0</v>
      </c>
      <c r="D48">
        <v>501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505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12688</v>
      </c>
      <c r="C49">
        <v>0</v>
      </c>
      <c r="D49">
        <v>1145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11543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548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274</v>
      </c>
      <c r="N50">
        <v>0</v>
      </c>
      <c r="O50">
        <v>0</v>
      </c>
      <c r="P50">
        <v>0</v>
      </c>
      <c r="Q50">
        <v>0</v>
      </c>
      <c r="R50">
        <v>274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14242</v>
      </c>
      <c r="C51" s="4">
        <f t="shared" si="6"/>
        <v>0</v>
      </c>
      <c r="D51" s="4">
        <f t="shared" si="6"/>
        <v>1646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274</v>
      </c>
      <c r="N51" s="4">
        <f t="shared" si="6"/>
        <v>12048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274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1485</v>
      </c>
      <c r="C54">
        <v>0</v>
      </c>
      <c r="D54">
        <v>0</v>
      </c>
      <c r="E54">
        <v>0</v>
      </c>
      <c r="F54">
        <v>0</v>
      </c>
      <c r="G54">
        <v>1485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12399</v>
      </c>
      <c r="C55">
        <v>0</v>
      </c>
      <c r="D55">
        <v>0</v>
      </c>
      <c r="E55">
        <v>0</v>
      </c>
      <c r="F55">
        <v>0</v>
      </c>
      <c r="G55">
        <v>12399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739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739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14623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13884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739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10425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6950</v>
      </c>
      <c r="J60">
        <v>0</v>
      </c>
      <c r="K60">
        <v>0</v>
      </c>
      <c r="L60">
        <v>0</v>
      </c>
      <c r="M60">
        <v>0</v>
      </c>
      <c r="N60">
        <v>3475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9162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5890</v>
      </c>
      <c r="J61">
        <v>0</v>
      </c>
      <c r="K61">
        <v>0</v>
      </c>
      <c r="L61">
        <v>0</v>
      </c>
      <c r="M61">
        <v>0</v>
      </c>
      <c r="N61">
        <v>3272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672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224</v>
      </c>
      <c r="L62">
        <v>0</v>
      </c>
      <c r="M62">
        <v>224</v>
      </c>
      <c r="N62">
        <v>0</v>
      </c>
      <c r="O62">
        <v>0</v>
      </c>
      <c r="P62">
        <v>224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20259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12840</v>
      </c>
      <c r="J63" s="4">
        <f t="shared" si="8"/>
        <v>0</v>
      </c>
      <c r="K63" s="4">
        <f t="shared" si="8"/>
        <v>224</v>
      </c>
      <c r="L63" s="4">
        <f t="shared" si="8"/>
        <v>0</v>
      </c>
      <c r="M63" s="4">
        <f t="shared" si="8"/>
        <v>224</v>
      </c>
      <c r="N63" s="4">
        <f t="shared" si="8"/>
        <v>6747</v>
      </c>
      <c r="O63" s="4">
        <f t="shared" si="8"/>
        <v>0</v>
      </c>
      <c r="P63" s="4">
        <f t="shared" si="8"/>
        <v>224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2260</v>
      </c>
      <c r="C66">
        <v>0</v>
      </c>
      <c r="D66">
        <v>808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1452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13003</v>
      </c>
      <c r="C67">
        <v>0</v>
      </c>
      <c r="D67">
        <v>1318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11685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848</v>
      </c>
      <c r="C68">
        <v>0</v>
      </c>
      <c r="D68">
        <v>0</v>
      </c>
      <c r="E68">
        <v>0</v>
      </c>
      <c r="F68">
        <v>424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424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16111</v>
      </c>
      <c r="C69" s="4">
        <f t="shared" si="9"/>
        <v>0</v>
      </c>
      <c r="D69" s="4">
        <f t="shared" si="9"/>
        <v>2126</v>
      </c>
      <c r="E69" s="4">
        <f t="shared" si="9"/>
        <v>0</v>
      </c>
      <c r="F69" s="4">
        <f t="shared" si="9"/>
        <v>424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13137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424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528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528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1578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1578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222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222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2328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2106</v>
      </c>
      <c r="P75" s="4">
        <f t="shared" si="10"/>
        <v>222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1532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1532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4352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4352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1082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1082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6966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5884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1082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1965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1230</v>
      </c>
      <c r="J90">
        <v>0</v>
      </c>
      <c r="K90">
        <v>0</v>
      </c>
      <c r="L90">
        <v>0</v>
      </c>
      <c r="M90">
        <v>0</v>
      </c>
      <c r="N90">
        <v>735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5431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3542</v>
      </c>
      <c r="J91">
        <v>0</v>
      </c>
      <c r="K91">
        <v>0</v>
      </c>
      <c r="L91">
        <v>0</v>
      </c>
      <c r="M91">
        <v>0</v>
      </c>
      <c r="N91">
        <v>1889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1880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570</v>
      </c>
      <c r="M92">
        <v>570</v>
      </c>
      <c r="N92">
        <v>0</v>
      </c>
      <c r="O92">
        <v>0</v>
      </c>
      <c r="P92">
        <v>0</v>
      </c>
      <c r="Q92">
        <v>0</v>
      </c>
      <c r="R92">
        <v>740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9276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4772</v>
      </c>
      <c r="J93" s="4">
        <f t="shared" si="13"/>
        <v>0</v>
      </c>
      <c r="K93" s="4">
        <f t="shared" si="13"/>
        <v>0</v>
      </c>
      <c r="L93" s="4">
        <f t="shared" si="13"/>
        <v>570</v>
      </c>
      <c r="M93" s="4">
        <f t="shared" si="13"/>
        <v>570</v>
      </c>
      <c r="N93" s="4">
        <f t="shared" si="13"/>
        <v>2624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740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760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760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1975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1975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1059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1059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3794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2735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1059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970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970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1917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1917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955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955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3842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2887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955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2262</v>
      </c>
      <c r="C108">
        <v>0</v>
      </c>
      <c r="D108">
        <v>608</v>
      </c>
      <c r="E108">
        <v>0</v>
      </c>
      <c r="F108">
        <v>0</v>
      </c>
      <c r="G108">
        <v>0</v>
      </c>
      <c r="H108">
        <v>0</v>
      </c>
      <c r="I108">
        <v>1654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6585</v>
      </c>
      <c r="C109">
        <v>0</v>
      </c>
      <c r="D109">
        <v>1741</v>
      </c>
      <c r="E109">
        <v>0</v>
      </c>
      <c r="F109">
        <v>0</v>
      </c>
      <c r="G109">
        <v>0</v>
      </c>
      <c r="H109">
        <v>0</v>
      </c>
      <c r="I109">
        <v>4844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2686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626</v>
      </c>
      <c r="K110">
        <v>0</v>
      </c>
      <c r="L110">
        <v>0</v>
      </c>
      <c r="M110">
        <v>2060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11533</v>
      </c>
      <c r="C111" s="4">
        <f t="shared" si="16"/>
        <v>0</v>
      </c>
      <c r="D111" s="4">
        <f t="shared" si="16"/>
        <v>2349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6498</v>
      </c>
      <c r="J111" s="4">
        <f t="shared" si="16"/>
        <v>626</v>
      </c>
      <c r="K111" s="4">
        <f t="shared" si="16"/>
        <v>0</v>
      </c>
      <c r="L111" s="4">
        <f t="shared" si="16"/>
        <v>0</v>
      </c>
      <c r="M111" s="4">
        <f t="shared" si="16"/>
        <v>2060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995</v>
      </c>
      <c r="C114">
        <v>0</v>
      </c>
      <c r="D114">
        <v>995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1499</v>
      </c>
      <c r="C115">
        <v>0</v>
      </c>
      <c r="D115">
        <v>1499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230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230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2724</v>
      </c>
      <c r="C117" s="4">
        <f t="shared" si="17"/>
        <v>0</v>
      </c>
      <c r="D117" s="4">
        <f t="shared" si="17"/>
        <v>2494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230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350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350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7498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7498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6" ht="15">
      <c r="A128" s="4" t="s">
        <v>2</v>
      </c>
      <c r="B128" s="4">
        <f aca="true" t="shared" si="19" ref="B128:V128">SUM(B126:B127)</f>
        <v>7848</v>
      </c>
      <c r="C128" s="4">
        <f t="shared" si="19"/>
        <v>0</v>
      </c>
      <c r="D128" s="4">
        <f t="shared" si="19"/>
        <v>0</v>
      </c>
      <c r="E128" s="4">
        <f t="shared" si="19"/>
        <v>0</v>
      </c>
      <c r="F128" s="4">
        <f t="shared" si="19"/>
        <v>0</v>
      </c>
      <c r="G128" s="4">
        <f t="shared" si="19"/>
        <v>0</v>
      </c>
      <c r="H128" s="4">
        <f t="shared" si="19"/>
        <v>0</v>
      </c>
      <c r="I128" s="4">
        <f t="shared" si="19"/>
        <v>7848</v>
      </c>
      <c r="J128" s="4">
        <f t="shared" si="19"/>
        <v>0</v>
      </c>
      <c r="K128" s="4">
        <f t="shared" si="19"/>
        <v>0</v>
      </c>
      <c r="L128" s="4">
        <f t="shared" si="19"/>
        <v>0</v>
      </c>
      <c r="M128" s="4">
        <f t="shared" si="19"/>
        <v>0</v>
      </c>
      <c r="N128" s="4">
        <f t="shared" si="19"/>
        <v>0</v>
      </c>
      <c r="O128" s="4">
        <f t="shared" si="19"/>
        <v>0</v>
      </c>
      <c r="P128" s="4">
        <f t="shared" si="19"/>
        <v>0</v>
      </c>
      <c r="Q128" s="4">
        <f t="shared" si="19"/>
        <v>0</v>
      </c>
      <c r="R128" s="4">
        <f t="shared" si="19"/>
        <v>0</v>
      </c>
      <c r="S128" s="4">
        <f t="shared" si="19"/>
        <v>0</v>
      </c>
      <c r="T128" s="4">
        <f t="shared" si="19"/>
        <v>0</v>
      </c>
      <c r="U128" s="4">
        <f t="shared" si="19"/>
        <v>0</v>
      </c>
      <c r="V128" s="4">
        <f t="shared" si="19"/>
        <v>0</v>
      </c>
      <c r="W128" s="4"/>
      <c r="X128" s="4"/>
      <c r="Y128" s="4"/>
      <c r="Z128" s="4"/>
    </row>
    <row r="130" ht="15">
      <c r="A130" s="10" t="s">
        <v>41</v>
      </c>
    </row>
    <row r="131" spans="1:22" ht="15">
      <c r="A131" s="12" t="s">
        <v>107</v>
      </c>
      <c r="B131">
        <f>SUM(C131:Z131)</f>
        <v>547</v>
      </c>
      <c r="C131">
        <v>0</v>
      </c>
      <c r="D131">
        <v>547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 ht="15">
      <c r="A132" s="12" t="s">
        <v>108</v>
      </c>
      <c r="B132">
        <f>SUM(C132:Z132)</f>
        <v>1475</v>
      </c>
      <c r="C132">
        <v>0</v>
      </c>
      <c r="D132">
        <v>1475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109</v>
      </c>
      <c r="B133">
        <f>SUM(C133:Z133)</f>
        <v>275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275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6" ht="15">
      <c r="A134" s="4" t="s">
        <v>2</v>
      </c>
      <c r="B134" s="4">
        <f aca="true" t="shared" si="20" ref="B134:V134">SUM(B131:B133)</f>
        <v>2297</v>
      </c>
      <c r="C134" s="4">
        <f t="shared" si="20"/>
        <v>0</v>
      </c>
      <c r="D134" s="4">
        <f t="shared" si="20"/>
        <v>2022</v>
      </c>
      <c r="E134" s="4">
        <f t="shared" si="20"/>
        <v>0</v>
      </c>
      <c r="F134" s="4">
        <f t="shared" si="20"/>
        <v>0</v>
      </c>
      <c r="G134" s="4">
        <f t="shared" si="20"/>
        <v>0</v>
      </c>
      <c r="H134" s="4">
        <f t="shared" si="20"/>
        <v>275</v>
      </c>
      <c r="I134" s="4">
        <f t="shared" si="20"/>
        <v>0</v>
      </c>
      <c r="J134" s="4">
        <f t="shared" si="20"/>
        <v>0</v>
      </c>
      <c r="K134" s="4">
        <f t="shared" si="20"/>
        <v>0</v>
      </c>
      <c r="L134" s="4">
        <f t="shared" si="20"/>
        <v>0</v>
      </c>
      <c r="M134" s="4">
        <f t="shared" si="20"/>
        <v>0</v>
      </c>
      <c r="N134" s="4">
        <f t="shared" si="20"/>
        <v>0</v>
      </c>
      <c r="O134" s="4">
        <f t="shared" si="20"/>
        <v>0</v>
      </c>
      <c r="P134" s="4">
        <f t="shared" si="20"/>
        <v>0</v>
      </c>
      <c r="Q134" s="4">
        <f t="shared" si="20"/>
        <v>0</v>
      </c>
      <c r="R134" s="4">
        <f t="shared" si="20"/>
        <v>0</v>
      </c>
      <c r="S134" s="4">
        <f t="shared" si="20"/>
        <v>0</v>
      </c>
      <c r="T134" s="4">
        <f t="shared" si="20"/>
        <v>0</v>
      </c>
      <c r="U134" s="4">
        <f t="shared" si="20"/>
        <v>0</v>
      </c>
      <c r="V134" s="4">
        <f t="shared" si="20"/>
        <v>0</v>
      </c>
      <c r="W134" s="4"/>
      <c r="X134" s="4"/>
      <c r="Y134" s="4"/>
      <c r="Z134" s="4"/>
    </row>
    <row r="136" ht="15">
      <c r="A136" s="10" t="s">
        <v>30</v>
      </c>
    </row>
    <row r="137" spans="1:22" ht="15">
      <c r="A137" s="12" t="s">
        <v>107</v>
      </c>
      <c r="B137">
        <f>SUM(C137:Z137)</f>
        <v>2278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2278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ht="15">
      <c r="A138" s="12" t="s">
        <v>108</v>
      </c>
      <c r="B138">
        <f>SUM(C138:Z138)</f>
        <v>3310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3310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109</v>
      </c>
      <c r="B139">
        <f>SUM(C139:Z139)</f>
        <v>2302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2302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6" ht="15">
      <c r="A140" s="4" t="s">
        <v>2</v>
      </c>
      <c r="B140" s="4">
        <f aca="true" t="shared" si="21" ref="B140:V140">SUM(B137:B139)</f>
        <v>7890</v>
      </c>
      <c r="C140" s="4">
        <f t="shared" si="21"/>
        <v>0</v>
      </c>
      <c r="D140" s="4">
        <f t="shared" si="21"/>
        <v>0</v>
      </c>
      <c r="E140" s="4">
        <f t="shared" si="21"/>
        <v>0</v>
      </c>
      <c r="F140" s="4">
        <f t="shared" si="21"/>
        <v>0</v>
      </c>
      <c r="G140" s="4">
        <f t="shared" si="21"/>
        <v>0</v>
      </c>
      <c r="H140" s="4">
        <f t="shared" si="21"/>
        <v>0</v>
      </c>
      <c r="I140" s="4">
        <f t="shared" si="21"/>
        <v>5588</v>
      </c>
      <c r="J140" s="4">
        <f t="shared" si="21"/>
        <v>0</v>
      </c>
      <c r="K140" s="4">
        <f t="shared" si="21"/>
        <v>0</v>
      </c>
      <c r="L140" s="4">
        <f t="shared" si="21"/>
        <v>0</v>
      </c>
      <c r="M140" s="4">
        <f t="shared" si="21"/>
        <v>2302</v>
      </c>
      <c r="N140" s="4">
        <f t="shared" si="21"/>
        <v>0</v>
      </c>
      <c r="O140" s="4">
        <f t="shared" si="21"/>
        <v>0</v>
      </c>
      <c r="P140" s="4">
        <f t="shared" si="21"/>
        <v>0</v>
      </c>
      <c r="Q140" s="4">
        <f t="shared" si="21"/>
        <v>0</v>
      </c>
      <c r="R140" s="4">
        <f t="shared" si="21"/>
        <v>0</v>
      </c>
      <c r="S140" s="4">
        <f t="shared" si="21"/>
        <v>0</v>
      </c>
      <c r="T140" s="4">
        <f t="shared" si="21"/>
        <v>0</v>
      </c>
      <c r="U140" s="4">
        <f t="shared" si="21"/>
        <v>0</v>
      </c>
      <c r="V140" s="4">
        <f t="shared" si="21"/>
        <v>0</v>
      </c>
      <c r="W140" s="4"/>
      <c r="X140" s="4"/>
      <c r="Y140" s="4"/>
      <c r="Z140" s="4"/>
    </row>
    <row r="142" ht="15">
      <c r="A142" s="10" t="s">
        <v>31</v>
      </c>
    </row>
    <row r="143" spans="1:22" ht="15">
      <c r="A143" s="12" t="s">
        <v>107</v>
      </c>
      <c r="B143">
        <f>SUM(C143:Z143)</f>
        <v>1386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1386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108</v>
      </c>
      <c r="B144">
        <f>SUM(C144:Z144)</f>
        <v>4592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4592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109</v>
      </c>
      <c r="B145">
        <f>SUM(C145:Z145)</f>
        <v>484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484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6" ht="15">
      <c r="A146" s="4" t="s">
        <v>2</v>
      </c>
      <c r="B146" s="4">
        <f aca="true" t="shared" si="22" ref="B146:V146">SUM(B143:B145)</f>
        <v>6462</v>
      </c>
      <c r="C146" s="4">
        <f t="shared" si="22"/>
        <v>0</v>
      </c>
      <c r="D146" s="4">
        <f t="shared" si="22"/>
        <v>0</v>
      </c>
      <c r="E146" s="4">
        <f t="shared" si="22"/>
        <v>0</v>
      </c>
      <c r="F146" s="4">
        <f t="shared" si="22"/>
        <v>0</v>
      </c>
      <c r="G146" s="4">
        <f t="shared" si="22"/>
        <v>0</v>
      </c>
      <c r="H146" s="4">
        <f t="shared" si="22"/>
        <v>0</v>
      </c>
      <c r="I146" s="4">
        <f t="shared" si="22"/>
        <v>5978</v>
      </c>
      <c r="J146" s="4">
        <f t="shared" si="22"/>
        <v>0</v>
      </c>
      <c r="K146" s="4">
        <f t="shared" si="22"/>
        <v>0</v>
      </c>
      <c r="L146" s="4">
        <f t="shared" si="22"/>
        <v>0</v>
      </c>
      <c r="M146" s="4">
        <f t="shared" si="22"/>
        <v>484</v>
      </c>
      <c r="N146" s="4">
        <f t="shared" si="22"/>
        <v>0</v>
      </c>
      <c r="O146" s="4">
        <f t="shared" si="22"/>
        <v>0</v>
      </c>
      <c r="P146" s="4">
        <f t="shared" si="22"/>
        <v>0</v>
      </c>
      <c r="Q146" s="4">
        <f t="shared" si="22"/>
        <v>0</v>
      </c>
      <c r="R146" s="4">
        <f t="shared" si="22"/>
        <v>0</v>
      </c>
      <c r="S146" s="4">
        <f t="shared" si="22"/>
        <v>0</v>
      </c>
      <c r="T146" s="4">
        <f t="shared" si="22"/>
        <v>0</v>
      </c>
      <c r="U146" s="4">
        <f t="shared" si="22"/>
        <v>0</v>
      </c>
      <c r="V146" s="4">
        <f t="shared" si="22"/>
        <v>0</v>
      </c>
      <c r="W146" s="4"/>
      <c r="X146" s="4"/>
      <c r="Y146" s="4"/>
      <c r="Z146" s="4"/>
    </row>
    <row r="148" ht="15">
      <c r="A148" s="10" t="s">
        <v>42</v>
      </c>
    </row>
    <row r="149" spans="1:22" ht="15">
      <c r="A149" s="12" t="s">
        <v>107</v>
      </c>
      <c r="B149">
        <f>SUM(C149:Z149)</f>
        <v>795</v>
      </c>
      <c r="C149">
        <v>0</v>
      </c>
      <c r="D149">
        <v>795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108</v>
      </c>
      <c r="B150">
        <f>SUM(C150:Z150)</f>
        <v>1448</v>
      </c>
      <c r="C150">
        <v>0</v>
      </c>
      <c r="D150">
        <v>1448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109</v>
      </c>
      <c r="B151">
        <f>SUM(C151:Z151)</f>
        <v>703</v>
      </c>
      <c r="C151">
        <v>0</v>
      </c>
      <c r="D151">
        <v>0</v>
      </c>
      <c r="E151">
        <v>0</v>
      </c>
      <c r="F151">
        <v>0</v>
      </c>
      <c r="G151">
        <v>703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23" ref="B152:V152">SUM(B149:B151)</f>
        <v>2946</v>
      </c>
      <c r="C152" s="4">
        <f t="shared" si="23"/>
        <v>0</v>
      </c>
      <c r="D152" s="4">
        <f t="shared" si="23"/>
        <v>2243</v>
      </c>
      <c r="E152" s="4">
        <f t="shared" si="23"/>
        <v>0</v>
      </c>
      <c r="F152" s="4">
        <f t="shared" si="23"/>
        <v>0</v>
      </c>
      <c r="G152" s="4">
        <f t="shared" si="23"/>
        <v>703</v>
      </c>
      <c r="H152" s="4">
        <f t="shared" si="23"/>
        <v>0</v>
      </c>
      <c r="I152" s="4">
        <f t="shared" si="23"/>
        <v>0</v>
      </c>
      <c r="J152" s="4">
        <f t="shared" si="23"/>
        <v>0</v>
      </c>
      <c r="K152" s="4">
        <f t="shared" si="23"/>
        <v>0</v>
      </c>
      <c r="L152" s="4">
        <f t="shared" si="23"/>
        <v>0</v>
      </c>
      <c r="M152" s="4">
        <f t="shared" si="23"/>
        <v>0</v>
      </c>
      <c r="N152" s="4">
        <f t="shared" si="23"/>
        <v>0</v>
      </c>
      <c r="O152" s="4">
        <f t="shared" si="23"/>
        <v>0</v>
      </c>
      <c r="P152" s="4">
        <f t="shared" si="23"/>
        <v>0</v>
      </c>
      <c r="Q152" s="4">
        <f t="shared" si="23"/>
        <v>0</v>
      </c>
      <c r="R152" s="4">
        <f t="shared" si="23"/>
        <v>0</v>
      </c>
      <c r="S152" s="4">
        <f t="shared" si="23"/>
        <v>0</v>
      </c>
      <c r="T152" s="4">
        <f t="shared" si="23"/>
        <v>0</v>
      </c>
      <c r="U152" s="4">
        <f t="shared" si="23"/>
        <v>0</v>
      </c>
      <c r="V152" s="4">
        <f t="shared" si="23"/>
        <v>0</v>
      </c>
      <c r="W152" s="4"/>
      <c r="X152" s="4"/>
      <c r="Y152" s="4"/>
      <c r="Z152" s="4"/>
    </row>
    <row r="154" ht="15">
      <c r="A154" s="10" t="s">
        <v>53</v>
      </c>
    </row>
    <row r="155" spans="1:22" ht="15">
      <c r="A155" s="12" t="s">
        <v>107</v>
      </c>
      <c r="B155">
        <f>SUM(C155:Z155)</f>
        <v>1109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1109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108</v>
      </c>
      <c r="B156">
        <f>SUM(C156:Z156)</f>
        <v>2406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2406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109</v>
      </c>
      <c r="B157">
        <f>SUM(C157:Z157)</f>
        <v>661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661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24" ref="B158:V158">SUM(B155:B157)</f>
        <v>4176</v>
      </c>
      <c r="C158" s="4">
        <f t="shared" si="24"/>
        <v>0</v>
      </c>
      <c r="D158" s="4">
        <f t="shared" si="24"/>
        <v>0</v>
      </c>
      <c r="E158" s="4">
        <f t="shared" si="24"/>
        <v>0</v>
      </c>
      <c r="F158" s="4">
        <f t="shared" si="24"/>
        <v>0</v>
      </c>
      <c r="G158" s="4">
        <f t="shared" si="24"/>
        <v>0</v>
      </c>
      <c r="H158" s="4">
        <f t="shared" si="24"/>
        <v>0</v>
      </c>
      <c r="I158" s="4">
        <f t="shared" si="24"/>
        <v>0</v>
      </c>
      <c r="J158" s="4">
        <f t="shared" si="24"/>
        <v>0</v>
      </c>
      <c r="K158" s="4">
        <f t="shared" si="24"/>
        <v>0</v>
      </c>
      <c r="L158" s="4">
        <f t="shared" si="24"/>
        <v>0</v>
      </c>
      <c r="M158" s="4">
        <f t="shared" si="24"/>
        <v>0</v>
      </c>
      <c r="N158" s="4">
        <f t="shared" si="24"/>
        <v>0</v>
      </c>
      <c r="O158" s="4">
        <f t="shared" si="24"/>
        <v>3515</v>
      </c>
      <c r="P158" s="4">
        <f t="shared" si="24"/>
        <v>0</v>
      </c>
      <c r="Q158" s="4">
        <f t="shared" si="24"/>
        <v>0</v>
      </c>
      <c r="R158" s="4">
        <f t="shared" si="24"/>
        <v>0</v>
      </c>
      <c r="S158" s="4">
        <f t="shared" si="24"/>
        <v>661</v>
      </c>
      <c r="T158" s="4">
        <f t="shared" si="24"/>
        <v>0</v>
      </c>
      <c r="U158" s="4">
        <f t="shared" si="24"/>
        <v>0</v>
      </c>
      <c r="V158" s="4">
        <f t="shared" si="24"/>
        <v>0</v>
      </c>
      <c r="W158" s="4"/>
      <c r="X158" s="4"/>
      <c r="Y158" s="4"/>
      <c r="Z158" s="4"/>
    </row>
    <row r="160" ht="15">
      <c r="A160" s="10" t="s">
        <v>43</v>
      </c>
    </row>
    <row r="161" spans="1:22" ht="15">
      <c r="A161" s="12" t="s">
        <v>107</v>
      </c>
      <c r="B161">
        <f>SUM(C161:Z161)</f>
        <v>530</v>
      </c>
      <c r="C161">
        <v>0</v>
      </c>
      <c r="D161">
        <v>530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108</v>
      </c>
      <c r="B162">
        <f>SUM(C162:Z162)</f>
        <v>1127</v>
      </c>
      <c r="C162">
        <v>0</v>
      </c>
      <c r="D162">
        <v>1127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109</v>
      </c>
      <c r="B163">
        <f>SUM(C163:Z163)</f>
        <v>230</v>
      </c>
      <c r="C163">
        <v>0</v>
      </c>
      <c r="D163">
        <v>230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6" ht="15">
      <c r="A164" s="4" t="s">
        <v>2</v>
      </c>
      <c r="B164" s="4">
        <f aca="true" t="shared" si="25" ref="B164:V164">SUM(B161:B163)</f>
        <v>1887</v>
      </c>
      <c r="C164" s="4">
        <f t="shared" si="25"/>
        <v>0</v>
      </c>
      <c r="D164" s="4">
        <f t="shared" si="25"/>
        <v>1887</v>
      </c>
      <c r="E164" s="4">
        <f t="shared" si="25"/>
        <v>0</v>
      </c>
      <c r="F164" s="4">
        <f t="shared" si="25"/>
        <v>0</v>
      </c>
      <c r="G164" s="4">
        <f t="shared" si="25"/>
        <v>0</v>
      </c>
      <c r="H164" s="4">
        <f t="shared" si="25"/>
        <v>0</v>
      </c>
      <c r="I164" s="4">
        <f t="shared" si="25"/>
        <v>0</v>
      </c>
      <c r="J164" s="4">
        <f t="shared" si="25"/>
        <v>0</v>
      </c>
      <c r="K164" s="4">
        <f t="shared" si="25"/>
        <v>0</v>
      </c>
      <c r="L164" s="4">
        <f t="shared" si="25"/>
        <v>0</v>
      </c>
      <c r="M164" s="4">
        <f t="shared" si="25"/>
        <v>0</v>
      </c>
      <c r="N164" s="4">
        <f t="shared" si="25"/>
        <v>0</v>
      </c>
      <c r="O164" s="4">
        <f t="shared" si="25"/>
        <v>0</v>
      </c>
      <c r="P164" s="4">
        <f t="shared" si="25"/>
        <v>0</v>
      </c>
      <c r="Q164" s="4">
        <f t="shared" si="25"/>
        <v>0</v>
      </c>
      <c r="R164" s="4">
        <f t="shared" si="25"/>
        <v>0</v>
      </c>
      <c r="S164" s="4">
        <f t="shared" si="25"/>
        <v>0</v>
      </c>
      <c r="T164" s="4">
        <f t="shared" si="25"/>
        <v>0</v>
      </c>
      <c r="U164" s="4">
        <f t="shared" si="25"/>
        <v>0</v>
      </c>
      <c r="V164" s="4">
        <f t="shared" si="25"/>
        <v>0</v>
      </c>
      <c r="W164" s="4"/>
      <c r="X164" s="4"/>
      <c r="Y164" s="4"/>
      <c r="Z164" s="4"/>
    </row>
    <row r="166" ht="15">
      <c r="A166" s="10" t="s">
        <v>44</v>
      </c>
    </row>
    <row r="167" spans="1:22" ht="15">
      <c r="A167" s="12" t="s">
        <v>107</v>
      </c>
      <c r="B167">
        <f>SUM(C167:Z167)</f>
        <v>628</v>
      </c>
      <c r="C167">
        <v>0</v>
      </c>
      <c r="D167">
        <v>628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</row>
    <row r="168" spans="1:22" ht="15">
      <c r="A168" s="12" t="s">
        <v>108</v>
      </c>
      <c r="B168">
        <f>SUM(C168:Z168)</f>
        <v>1605</v>
      </c>
      <c r="C168">
        <v>0</v>
      </c>
      <c r="D168">
        <v>1605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109</v>
      </c>
      <c r="B169">
        <f>SUM(C169:Z169)</f>
        <v>579</v>
      </c>
      <c r="C169">
        <v>0</v>
      </c>
      <c r="D169">
        <v>0</v>
      </c>
      <c r="E169">
        <v>0</v>
      </c>
      <c r="F169">
        <v>0</v>
      </c>
      <c r="G169">
        <v>579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6" ht="15">
      <c r="A170" s="4" t="s">
        <v>2</v>
      </c>
      <c r="B170" s="4">
        <f aca="true" t="shared" si="26" ref="B170:V170">SUM(B167:B169)</f>
        <v>2812</v>
      </c>
      <c r="C170" s="4">
        <f t="shared" si="26"/>
        <v>0</v>
      </c>
      <c r="D170" s="4">
        <f t="shared" si="26"/>
        <v>2233</v>
      </c>
      <c r="E170" s="4">
        <f t="shared" si="26"/>
        <v>0</v>
      </c>
      <c r="F170" s="4">
        <f t="shared" si="26"/>
        <v>0</v>
      </c>
      <c r="G170" s="4">
        <f t="shared" si="26"/>
        <v>579</v>
      </c>
      <c r="H170" s="4">
        <f t="shared" si="26"/>
        <v>0</v>
      </c>
      <c r="I170" s="4">
        <f t="shared" si="26"/>
        <v>0</v>
      </c>
      <c r="J170" s="4">
        <f t="shared" si="26"/>
        <v>0</v>
      </c>
      <c r="K170" s="4">
        <f t="shared" si="26"/>
        <v>0</v>
      </c>
      <c r="L170" s="4">
        <f t="shared" si="26"/>
        <v>0</v>
      </c>
      <c r="M170" s="4">
        <f t="shared" si="26"/>
        <v>0</v>
      </c>
      <c r="N170" s="4">
        <f t="shared" si="26"/>
        <v>0</v>
      </c>
      <c r="O170" s="4">
        <f t="shared" si="26"/>
        <v>0</v>
      </c>
      <c r="P170" s="4">
        <f t="shared" si="26"/>
        <v>0</v>
      </c>
      <c r="Q170" s="4">
        <f t="shared" si="26"/>
        <v>0</v>
      </c>
      <c r="R170" s="4">
        <f t="shared" si="26"/>
        <v>0</v>
      </c>
      <c r="S170" s="4">
        <f t="shared" si="26"/>
        <v>0</v>
      </c>
      <c r="T170" s="4">
        <f t="shared" si="26"/>
        <v>0</v>
      </c>
      <c r="U170" s="4">
        <f t="shared" si="26"/>
        <v>0</v>
      </c>
      <c r="V170" s="4">
        <f t="shared" si="26"/>
        <v>0</v>
      </c>
      <c r="W170" s="4"/>
      <c r="X170" s="4"/>
      <c r="Y170" s="4"/>
      <c r="Z170" s="4"/>
    </row>
    <row r="172" ht="15">
      <c r="A172" s="10" t="s">
        <v>54</v>
      </c>
    </row>
    <row r="173" spans="1:22" ht="15">
      <c r="A173" s="12" t="s">
        <v>107</v>
      </c>
      <c r="B173">
        <f>SUM(C173:Z173)</f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 ht="15">
      <c r="A174" s="12" t="s">
        <v>108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109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6" ht="15">
      <c r="A176" s="4" t="s">
        <v>2</v>
      </c>
      <c r="B176" s="4">
        <f aca="true" t="shared" si="27" ref="B176:V176">SUM(B173:B175)</f>
        <v>0</v>
      </c>
      <c r="C176" s="4">
        <f t="shared" si="27"/>
        <v>0</v>
      </c>
      <c r="D176" s="4">
        <f t="shared" si="27"/>
        <v>0</v>
      </c>
      <c r="E176" s="4">
        <f t="shared" si="27"/>
        <v>0</v>
      </c>
      <c r="F176" s="4">
        <f t="shared" si="27"/>
        <v>0</v>
      </c>
      <c r="G176" s="4">
        <f t="shared" si="27"/>
        <v>0</v>
      </c>
      <c r="H176" s="4">
        <f t="shared" si="27"/>
        <v>0</v>
      </c>
      <c r="I176" s="4">
        <f t="shared" si="27"/>
        <v>0</v>
      </c>
      <c r="J176" s="4">
        <f t="shared" si="27"/>
        <v>0</v>
      </c>
      <c r="K176" s="4">
        <f t="shared" si="27"/>
        <v>0</v>
      </c>
      <c r="L176" s="4">
        <f t="shared" si="27"/>
        <v>0</v>
      </c>
      <c r="M176" s="4">
        <f t="shared" si="27"/>
        <v>0</v>
      </c>
      <c r="N176" s="4">
        <f t="shared" si="27"/>
        <v>0</v>
      </c>
      <c r="O176" s="4">
        <f t="shared" si="27"/>
        <v>0</v>
      </c>
      <c r="P176" s="4">
        <f t="shared" si="27"/>
        <v>0</v>
      </c>
      <c r="Q176" s="4">
        <f t="shared" si="27"/>
        <v>0</v>
      </c>
      <c r="R176" s="4">
        <f t="shared" si="27"/>
        <v>0</v>
      </c>
      <c r="S176" s="4">
        <f t="shared" si="27"/>
        <v>0</v>
      </c>
      <c r="T176" s="4">
        <f t="shared" si="27"/>
        <v>0</v>
      </c>
      <c r="U176" s="4">
        <f t="shared" si="27"/>
        <v>0</v>
      </c>
      <c r="V176" s="4">
        <f t="shared" si="27"/>
        <v>0</v>
      </c>
      <c r="W176" s="4"/>
      <c r="X176" s="4"/>
      <c r="Y176" s="4"/>
      <c r="Z176" s="4"/>
    </row>
    <row r="178" ht="15">
      <c r="A178" s="10" t="s">
        <v>24</v>
      </c>
    </row>
    <row r="179" spans="1:22" ht="15">
      <c r="A179" s="12" t="s">
        <v>107</v>
      </c>
      <c r="B179">
        <f>SUM(C179:Z179)</f>
        <v>6160</v>
      </c>
      <c r="C179">
        <v>0</v>
      </c>
      <c r="D179">
        <v>1250</v>
      </c>
      <c r="E179">
        <v>0</v>
      </c>
      <c r="F179">
        <v>0</v>
      </c>
      <c r="G179">
        <v>0</v>
      </c>
      <c r="H179">
        <v>3660</v>
      </c>
      <c r="I179">
        <v>0</v>
      </c>
      <c r="J179">
        <v>1250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2" ht="15">
      <c r="A180" s="12" t="s">
        <v>108</v>
      </c>
      <c r="B180">
        <f>SUM(C180:Z180)</f>
        <v>39340</v>
      </c>
      <c r="C180">
        <v>0</v>
      </c>
      <c r="D180">
        <v>2040</v>
      </c>
      <c r="E180">
        <v>0</v>
      </c>
      <c r="F180">
        <v>0</v>
      </c>
      <c r="G180">
        <v>0</v>
      </c>
      <c r="H180">
        <v>25260</v>
      </c>
      <c r="I180">
        <v>0</v>
      </c>
      <c r="J180">
        <v>12040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109</v>
      </c>
      <c r="B181">
        <f>SUM(C181:Z181)</f>
        <v>2700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675</v>
      </c>
      <c r="I181">
        <v>0</v>
      </c>
      <c r="J181">
        <v>0</v>
      </c>
      <c r="K181">
        <v>0</v>
      </c>
      <c r="L181">
        <v>0</v>
      </c>
      <c r="M181">
        <v>1350</v>
      </c>
      <c r="N181">
        <v>675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6" ht="15">
      <c r="A182" s="4" t="s">
        <v>2</v>
      </c>
      <c r="B182" s="4">
        <f aca="true" t="shared" si="28" ref="B182:V182">SUM(B179:B181)</f>
        <v>48200</v>
      </c>
      <c r="C182" s="4">
        <f t="shared" si="28"/>
        <v>0</v>
      </c>
      <c r="D182" s="4">
        <f t="shared" si="28"/>
        <v>3290</v>
      </c>
      <c r="E182" s="4">
        <f t="shared" si="28"/>
        <v>0</v>
      </c>
      <c r="F182" s="4">
        <f t="shared" si="28"/>
        <v>0</v>
      </c>
      <c r="G182" s="4">
        <f t="shared" si="28"/>
        <v>0</v>
      </c>
      <c r="H182" s="4">
        <f t="shared" si="28"/>
        <v>29595</v>
      </c>
      <c r="I182" s="4">
        <f t="shared" si="28"/>
        <v>0</v>
      </c>
      <c r="J182" s="4">
        <f t="shared" si="28"/>
        <v>13290</v>
      </c>
      <c r="K182" s="4">
        <f t="shared" si="28"/>
        <v>0</v>
      </c>
      <c r="L182" s="4">
        <f t="shared" si="28"/>
        <v>0</v>
      </c>
      <c r="M182" s="4">
        <f t="shared" si="28"/>
        <v>1350</v>
      </c>
      <c r="N182" s="4">
        <f t="shared" si="28"/>
        <v>675</v>
      </c>
      <c r="O182" s="4">
        <f t="shared" si="28"/>
        <v>0</v>
      </c>
      <c r="P182" s="4">
        <f t="shared" si="28"/>
        <v>0</v>
      </c>
      <c r="Q182" s="4">
        <f t="shared" si="28"/>
        <v>0</v>
      </c>
      <c r="R182" s="4">
        <f t="shared" si="28"/>
        <v>0</v>
      </c>
      <c r="S182" s="4">
        <f t="shared" si="28"/>
        <v>0</v>
      </c>
      <c r="T182" s="4">
        <f t="shared" si="28"/>
        <v>0</v>
      </c>
      <c r="U182" s="4">
        <f t="shared" si="28"/>
        <v>0</v>
      </c>
      <c r="V182" s="4">
        <f t="shared" si="28"/>
        <v>0</v>
      </c>
      <c r="W182" s="4"/>
      <c r="X182" s="4"/>
      <c r="Y182" s="4"/>
      <c r="Z182" s="4"/>
    </row>
    <row r="184" ht="15">
      <c r="A184" s="10" t="s">
        <v>45</v>
      </c>
    </row>
    <row r="185" spans="1:22" ht="15">
      <c r="A185" s="12" t="s">
        <v>107</v>
      </c>
      <c r="B185">
        <f>SUM(C185:Z185)</f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108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109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9" ref="B188:V188">SUM(B185:B187)</f>
        <v>0</v>
      </c>
      <c r="C188" s="4">
        <f t="shared" si="29"/>
        <v>0</v>
      </c>
      <c r="D188" s="4">
        <f t="shared" si="29"/>
        <v>0</v>
      </c>
      <c r="E188" s="4">
        <f t="shared" si="29"/>
        <v>0</v>
      </c>
      <c r="F188" s="4">
        <f t="shared" si="29"/>
        <v>0</v>
      </c>
      <c r="G188" s="4">
        <f t="shared" si="29"/>
        <v>0</v>
      </c>
      <c r="H188" s="4">
        <f t="shared" si="29"/>
        <v>0</v>
      </c>
      <c r="I188" s="4">
        <f t="shared" si="29"/>
        <v>0</v>
      </c>
      <c r="J188" s="4">
        <f t="shared" si="29"/>
        <v>0</v>
      </c>
      <c r="K188" s="4">
        <f t="shared" si="29"/>
        <v>0</v>
      </c>
      <c r="L188" s="4">
        <f t="shared" si="29"/>
        <v>0</v>
      </c>
      <c r="M188" s="4">
        <f t="shared" si="29"/>
        <v>0</v>
      </c>
      <c r="N188" s="4">
        <f t="shared" si="29"/>
        <v>0</v>
      </c>
      <c r="O188" s="4">
        <f t="shared" si="29"/>
        <v>0</v>
      </c>
      <c r="P188" s="4">
        <f t="shared" si="29"/>
        <v>0</v>
      </c>
      <c r="Q188" s="4">
        <f t="shared" si="29"/>
        <v>0</v>
      </c>
      <c r="R188" s="4">
        <f t="shared" si="29"/>
        <v>0</v>
      </c>
      <c r="S188" s="4">
        <f t="shared" si="29"/>
        <v>0</v>
      </c>
      <c r="T188" s="4">
        <f t="shared" si="29"/>
        <v>0</v>
      </c>
      <c r="U188" s="4">
        <f t="shared" si="29"/>
        <v>0</v>
      </c>
      <c r="V188" s="4">
        <f t="shared" si="29"/>
        <v>0</v>
      </c>
      <c r="W188" s="4"/>
      <c r="X188" s="4"/>
      <c r="Y188" s="4"/>
      <c r="Z18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113</v>
      </c>
    </row>
    <row r="5" ht="15">
      <c r="A5" s="3"/>
    </row>
    <row r="7" ht="15.75">
      <c r="A7" s="6" t="s">
        <v>112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125</v>
      </c>
      <c r="C13" s="4">
        <f t="shared" si="0"/>
        <v>2</v>
      </c>
      <c r="D13" s="4">
        <f t="shared" si="0"/>
        <v>19</v>
      </c>
      <c r="E13" s="4">
        <f t="shared" si="0"/>
        <v>2</v>
      </c>
      <c r="F13" s="4">
        <f t="shared" si="0"/>
        <v>2</v>
      </c>
      <c r="G13" s="4">
        <f t="shared" si="0"/>
        <v>4</v>
      </c>
      <c r="H13" s="4">
        <f t="shared" si="0"/>
        <v>6</v>
      </c>
      <c r="I13" s="4">
        <f t="shared" si="0"/>
        <v>27</v>
      </c>
      <c r="J13" s="4">
        <f t="shared" si="0"/>
        <v>9</v>
      </c>
      <c r="K13" s="4">
        <f t="shared" si="0"/>
        <v>2</v>
      </c>
      <c r="L13" s="4">
        <f t="shared" si="0"/>
        <v>2</v>
      </c>
      <c r="M13" s="4">
        <f t="shared" si="0"/>
        <v>13</v>
      </c>
      <c r="N13" s="4">
        <f t="shared" si="0"/>
        <v>16</v>
      </c>
      <c r="O13" s="4">
        <f t="shared" si="0"/>
        <v>10</v>
      </c>
      <c r="P13" s="4">
        <f t="shared" si="0"/>
        <v>2</v>
      </c>
      <c r="Q13" s="4">
        <f t="shared" si="0"/>
        <v>0</v>
      </c>
      <c r="R13" s="4">
        <f t="shared" si="0"/>
        <v>5</v>
      </c>
      <c r="S13" s="4">
        <f t="shared" si="0"/>
        <v>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9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4</v>
      </c>
      <c r="J21" s="4">
        <f t="shared" si="1"/>
        <v>2</v>
      </c>
      <c r="K21" s="4">
        <f t="shared" si="1"/>
        <v>0</v>
      </c>
      <c r="L21" s="4">
        <f t="shared" si="1"/>
        <v>0</v>
      </c>
      <c r="M21" s="4">
        <f t="shared" si="1"/>
        <v>2</v>
      </c>
      <c r="N21" s="4">
        <f t="shared" si="1"/>
        <v>1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3</v>
      </c>
      <c r="C33" s="4">
        <f t="shared" si="3"/>
        <v>2</v>
      </c>
      <c r="D33" s="4">
        <f t="shared" si="3"/>
        <v>0</v>
      </c>
      <c r="E33" s="4">
        <f t="shared" si="3"/>
        <v>0</v>
      </c>
      <c r="F33" s="4">
        <f t="shared" si="3"/>
        <v>1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3</v>
      </c>
      <c r="C39" s="4">
        <f t="shared" si="4"/>
        <v>0</v>
      </c>
      <c r="D39" s="4">
        <f t="shared" si="4"/>
        <v>0</v>
      </c>
      <c r="E39" s="4">
        <f t="shared" si="4"/>
        <v>2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1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6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4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2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2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6</v>
      </c>
      <c r="C51" s="4">
        <f t="shared" si="6"/>
        <v>0</v>
      </c>
      <c r="D51" s="4">
        <f t="shared" si="6"/>
        <v>2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1</v>
      </c>
      <c r="N51" s="4">
        <f t="shared" si="6"/>
        <v>2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1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2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1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4</v>
      </c>
      <c r="J63" s="4">
        <f t="shared" si="8"/>
        <v>0</v>
      </c>
      <c r="K63" s="4">
        <f t="shared" si="8"/>
        <v>1</v>
      </c>
      <c r="L63" s="4">
        <f t="shared" si="8"/>
        <v>0</v>
      </c>
      <c r="M63" s="4">
        <f t="shared" si="8"/>
        <v>1</v>
      </c>
      <c r="N63" s="4">
        <f t="shared" si="8"/>
        <v>2</v>
      </c>
      <c r="O63" s="4">
        <f t="shared" si="8"/>
        <v>0</v>
      </c>
      <c r="P63" s="4">
        <f t="shared" si="8"/>
        <v>1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2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2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6</v>
      </c>
      <c r="C69" s="4">
        <f t="shared" si="9"/>
        <v>0</v>
      </c>
      <c r="D69" s="4">
        <f t="shared" si="9"/>
        <v>2</v>
      </c>
      <c r="E69" s="4">
        <f t="shared" si="9"/>
        <v>0</v>
      </c>
      <c r="F69" s="4">
        <f t="shared" si="9"/>
        <v>1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2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1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3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</v>
      </c>
      <c r="P75" s="4">
        <f t="shared" si="10"/>
        <v>1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</v>
      </c>
      <c r="J93" s="4">
        <f t="shared" si="13"/>
        <v>0</v>
      </c>
      <c r="K93" s="4">
        <f t="shared" si="13"/>
        <v>0</v>
      </c>
      <c r="L93" s="4">
        <f t="shared" si="13"/>
        <v>1</v>
      </c>
      <c r="M93" s="4">
        <f t="shared" si="13"/>
        <v>1</v>
      </c>
      <c r="N93" s="4">
        <f t="shared" si="13"/>
        <v>2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1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1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3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9</v>
      </c>
      <c r="C111" s="4">
        <f t="shared" si="16"/>
        <v>0</v>
      </c>
      <c r="D111" s="4">
        <f t="shared" si="16"/>
        <v>2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4</v>
      </c>
      <c r="J111" s="4">
        <f t="shared" si="16"/>
        <v>1</v>
      </c>
      <c r="K111" s="4">
        <f t="shared" si="16"/>
        <v>0</v>
      </c>
      <c r="L111" s="4">
        <f t="shared" si="16"/>
        <v>0</v>
      </c>
      <c r="M111" s="4">
        <f t="shared" si="16"/>
        <v>2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1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3</v>
      </c>
      <c r="C117" s="4">
        <f t="shared" si="17"/>
        <v>0</v>
      </c>
      <c r="D117" s="4">
        <f t="shared" si="17"/>
        <v>2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1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 ht="15">
      <c r="A128" s="12" t="s">
        <v>109</v>
      </c>
      <c r="B128">
        <f>SUM(C128:Z128)</f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6" ht="15">
      <c r="A129" s="4" t="s">
        <v>2</v>
      </c>
      <c r="B129" s="4">
        <f aca="true" t="shared" si="19" ref="B129:V129">SUM(B126:B128)</f>
        <v>2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0</v>
      </c>
      <c r="I129" s="4">
        <f t="shared" si="19"/>
        <v>2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/>
      <c r="X129" s="4"/>
      <c r="Y129" s="4"/>
      <c r="Z129" s="4"/>
    </row>
    <row r="131" ht="15">
      <c r="A131" s="10" t="s">
        <v>41</v>
      </c>
    </row>
    <row r="132" spans="1:22" ht="15">
      <c r="A132" s="12" t="s">
        <v>107</v>
      </c>
      <c r="B132">
        <f>SUM(C132:Z132)</f>
        <v>1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108</v>
      </c>
      <c r="B133">
        <f>SUM(C133:Z133)</f>
        <v>1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109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6" ht="15">
      <c r="A135" s="4" t="s">
        <v>2</v>
      </c>
      <c r="B135" s="4">
        <f aca="true" t="shared" si="20" ref="B135:V135">SUM(B132:B134)</f>
        <v>3</v>
      </c>
      <c r="C135" s="4">
        <f t="shared" si="20"/>
        <v>0</v>
      </c>
      <c r="D135" s="4">
        <f t="shared" si="20"/>
        <v>2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1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0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/>
      <c r="X135" s="4"/>
      <c r="Y135" s="4"/>
      <c r="Z135" s="4"/>
    </row>
    <row r="137" ht="15">
      <c r="A137" s="10" t="s">
        <v>30</v>
      </c>
    </row>
    <row r="138" spans="1:22" ht="15">
      <c r="A138" s="12" t="s">
        <v>107</v>
      </c>
      <c r="B138">
        <f>SUM(C138:Z138)</f>
        <v>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108</v>
      </c>
      <c r="B139">
        <f>SUM(C139:Z139)</f>
        <v>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ht="15">
      <c r="A140" s="12" t="s">
        <v>109</v>
      </c>
      <c r="B140">
        <f>SUM(C140:Z140)</f>
        <v>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6" ht="15">
      <c r="A141" s="4" t="s">
        <v>2</v>
      </c>
      <c r="B141" s="4">
        <f aca="true" t="shared" si="21" ref="B141:V141">SUM(B138:B140)</f>
        <v>6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0</v>
      </c>
      <c r="H141" s="4">
        <f t="shared" si="21"/>
        <v>0</v>
      </c>
      <c r="I141" s="4">
        <f t="shared" si="21"/>
        <v>4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2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0</v>
      </c>
      <c r="S141" s="4">
        <f t="shared" si="21"/>
        <v>0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/>
      <c r="X141" s="4"/>
      <c r="Y141" s="4"/>
      <c r="Z141" s="4"/>
    </row>
    <row r="143" ht="15">
      <c r="A143" s="10" t="s">
        <v>31</v>
      </c>
    </row>
    <row r="144" spans="1:22" ht="15">
      <c r="A144" s="12" t="s">
        <v>107</v>
      </c>
      <c r="B144">
        <f>SUM(C144:Z144)</f>
        <v>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108</v>
      </c>
      <c r="B145">
        <f>SUM(C145:Z145)</f>
        <v>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ht="15">
      <c r="A146" s="12" t="s">
        <v>109</v>
      </c>
      <c r="B146">
        <f>SUM(C146:Z146)</f>
        <v>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6" ht="15">
      <c r="A147" s="4" t="s">
        <v>2</v>
      </c>
      <c r="B147" s="4">
        <f aca="true" t="shared" si="22" ref="B147:V147">SUM(B144:B146)</f>
        <v>6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4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2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/>
      <c r="X147" s="4"/>
      <c r="Y147" s="4"/>
      <c r="Z147" s="4"/>
    </row>
    <row r="149" ht="15">
      <c r="A149" s="10" t="s">
        <v>42</v>
      </c>
    </row>
    <row r="150" spans="1:22" ht="15">
      <c r="A150" s="12" t="s">
        <v>107</v>
      </c>
      <c r="B150">
        <f>SUM(C150:Z150)</f>
        <v>1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108</v>
      </c>
      <c r="B151">
        <f>SUM(C151:Z151)</f>
        <v>1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2" ht="15">
      <c r="A152" s="12" t="s">
        <v>109</v>
      </c>
      <c r="B152">
        <f>SUM(C152:Z152)</f>
        <v>1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6" ht="15">
      <c r="A153" s="4" t="s">
        <v>2</v>
      </c>
      <c r="B153" s="4">
        <f aca="true" t="shared" si="23" ref="B153:V153">SUM(B150:B152)</f>
        <v>3</v>
      </c>
      <c r="C153" s="4">
        <f t="shared" si="23"/>
        <v>0</v>
      </c>
      <c r="D153" s="4">
        <f t="shared" si="23"/>
        <v>2</v>
      </c>
      <c r="E153" s="4">
        <f t="shared" si="23"/>
        <v>0</v>
      </c>
      <c r="F153" s="4">
        <f t="shared" si="23"/>
        <v>0</v>
      </c>
      <c r="G153" s="4">
        <f t="shared" si="23"/>
        <v>1</v>
      </c>
      <c r="H153" s="4">
        <f t="shared" si="23"/>
        <v>0</v>
      </c>
      <c r="I153" s="4">
        <f t="shared" si="23"/>
        <v>0</v>
      </c>
      <c r="J153" s="4">
        <f t="shared" si="23"/>
        <v>0</v>
      </c>
      <c r="K153" s="4">
        <f t="shared" si="23"/>
        <v>0</v>
      </c>
      <c r="L153" s="4">
        <f t="shared" si="23"/>
        <v>0</v>
      </c>
      <c r="M153" s="4">
        <f t="shared" si="23"/>
        <v>0</v>
      </c>
      <c r="N153" s="4">
        <f t="shared" si="23"/>
        <v>0</v>
      </c>
      <c r="O153" s="4">
        <f t="shared" si="23"/>
        <v>0</v>
      </c>
      <c r="P153" s="4">
        <f t="shared" si="23"/>
        <v>0</v>
      </c>
      <c r="Q153" s="4">
        <f t="shared" si="23"/>
        <v>0</v>
      </c>
      <c r="R153" s="4">
        <f t="shared" si="23"/>
        <v>0</v>
      </c>
      <c r="S153" s="4">
        <f t="shared" si="23"/>
        <v>0</v>
      </c>
      <c r="T153" s="4">
        <f t="shared" si="23"/>
        <v>0</v>
      </c>
      <c r="U153" s="4">
        <f t="shared" si="23"/>
        <v>0</v>
      </c>
      <c r="V153" s="4">
        <f t="shared" si="23"/>
        <v>0</v>
      </c>
      <c r="W153" s="4"/>
      <c r="X153" s="4"/>
      <c r="Y153" s="4"/>
      <c r="Z153" s="4"/>
    </row>
    <row r="155" ht="15">
      <c r="A155" s="10" t="s">
        <v>53</v>
      </c>
    </row>
    <row r="156" spans="1:22" ht="15">
      <c r="A156" s="12" t="s">
        <v>107</v>
      </c>
      <c r="B156">
        <f>SUM(C156:Z156)</f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108</v>
      </c>
      <c r="B157">
        <f>SUM(C157:Z157)</f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5">
      <c r="A158" s="12" t="s">
        <v>109</v>
      </c>
      <c r="B158">
        <f>SUM(C158:Z158)</f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</row>
    <row r="159" spans="1:26" ht="15">
      <c r="A159" s="4" t="s">
        <v>2</v>
      </c>
      <c r="B159" s="4">
        <f aca="true" t="shared" si="24" ref="B159:V159">SUM(B156:B158)</f>
        <v>3</v>
      </c>
      <c r="C159" s="4">
        <f t="shared" si="24"/>
        <v>0</v>
      </c>
      <c r="D159" s="4">
        <f t="shared" si="24"/>
        <v>0</v>
      </c>
      <c r="E159" s="4">
        <f t="shared" si="24"/>
        <v>0</v>
      </c>
      <c r="F159" s="4">
        <f t="shared" si="24"/>
        <v>0</v>
      </c>
      <c r="G159" s="4">
        <f t="shared" si="24"/>
        <v>0</v>
      </c>
      <c r="H159" s="4">
        <f t="shared" si="24"/>
        <v>0</v>
      </c>
      <c r="I159" s="4">
        <f t="shared" si="24"/>
        <v>0</v>
      </c>
      <c r="J159" s="4">
        <f t="shared" si="24"/>
        <v>0</v>
      </c>
      <c r="K159" s="4">
        <f t="shared" si="24"/>
        <v>0</v>
      </c>
      <c r="L159" s="4">
        <f t="shared" si="24"/>
        <v>0</v>
      </c>
      <c r="M159" s="4">
        <f t="shared" si="24"/>
        <v>0</v>
      </c>
      <c r="N159" s="4">
        <f t="shared" si="24"/>
        <v>0</v>
      </c>
      <c r="O159" s="4">
        <f t="shared" si="24"/>
        <v>2</v>
      </c>
      <c r="P159" s="4">
        <f t="shared" si="24"/>
        <v>0</v>
      </c>
      <c r="Q159" s="4">
        <f t="shared" si="24"/>
        <v>0</v>
      </c>
      <c r="R159" s="4">
        <f t="shared" si="24"/>
        <v>0</v>
      </c>
      <c r="S159" s="4">
        <f t="shared" si="24"/>
        <v>1</v>
      </c>
      <c r="T159" s="4">
        <f t="shared" si="24"/>
        <v>0</v>
      </c>
      <c r="U159" s="4">
        <f t="shared" si="24"/>
        <v>0</v>
      </c>
      <c r="V159" s="4">
        <f t="shared" si="24"/>
        <v>0</v>
      </c>
      <c r="W159" s="4"/>
      <c r="X159" s="4"/>
      <c r="Y159" s="4"/>
      <c r="Z159" s="4"/>
    </row>
    <row r="161" ht="15">
      <c r="A161" s="10" t="s">
        <v>43</v>
      </c>
    </row>
    <row r="162" spans="1:22" ht="15">
      <c r="A162" s="12" t="s">
        <v>107</v>
      </c>
      <c r="B162">
        <f>SUM(C162:Z162)</f>
        <v>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108</v>
      </c>
      <c r="B163">
        <f>SUM(C163:Z163)</f>
        <v>1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109</v>
      </c>
      <c r="B164">
        <f>SUM(C164:Z164)</f>
        <v>1</v>
      </c>
      <c r="C164">
        <v>0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6" ht="15">
      <c r="A165" s="4" t="s">
        <v>2</v>
      </c>
      <c r="B165" s="4">
        <f aca="true" t="shared" si="25" ref="B165:V165">SUM(B162:B164)</f>
        <v>3</v>
      </c>
      <c r="C165" s="4">
        <f t="shared" si="25"/>
        <v>0</v>
      </c>
      <c r="D165" s="4">
        <f t="shared" si="25"/>
        <v>3</v>
      </c>
      <c r="E165" s="4">
        <f t="shared" si="25"/>
        <v>0</v>
      </c>
      <c r="F165" s="4">
        <f t="shared" si="25"/>
        <v>0</v>
      </c>
      <c r="G165" s="4">
        <f t="shared" si="25"/>
        <v>0</v>
      </c>
      <c r="H165" s="4">
        <f t="shared" si="25"/>
        <v>0</v>
      </c>
      <c r="I165" s="4">
        <f t="shared" si="25"/>
        <v>0</v>
      </c>
      <c r="J165" s="4">
        <f t="shared" si="25"/>
        <v>0</v>
      </c>
      <c r="K165" s="4">
        <f t="shared" si="25"/>
        <v>0</v>
      </c>
      <c r="L165" s="4">
        <f t="shared" si="25"/>
        <v>0</v>
      </c>
      <c r="M165" s="4">
        <f t="shared" si="25"/>
        <v>0</v>
      </c>
      <c r="N165" s="4">
        <f t="shared" si="25"/>
        <v>0</v>
      </c>
      <c r="O165" s="4">
        <f t="shared" si="25"/>
        <v>0</v>
      </c>
      <c r="P165" s="4">
        <f t="shared" si="25"/>
        <v>0</v>
      </c>
      <c r="Q165" s="4">
        <f t="shared" si="25"/>
        <v>0</v>
      </c>
      <c r="R165" s="4">
        <f t="shared" si="25"/>
        <v>0</v>
      </c>
      <c r="S165" s="4">
        <f t="shared" si="25"/>
        <v>0</v>
      </c>
      <c r="T165" s="4">
        <f t="shared" si="25"/>
        <v>0</v>
      </c>
      <c r="U165" s="4">
        <f t="shared" si="25"/>
        <v>0</v>
      </c>
      <c r="V165" s="4">
        <f t="shared" si="25"/>
        <v>0</v>
      </c>
      <c r="W165" s="4"/>
      <c r="X165" s="4"/>
      <c r="Y165" s="4"/>
      <c r="Z165" s="4"/>
    </row>
    <row r="167" ht="15">
      <c r="A167" s="10" t="s">
        <v>44</v>
      </c>
    </row>
    <row r="168" spans="1:22" ht="15">
      <c r="A168" s="12" t="s">
        <v>107</v>
      </c>
      <c r="B168">
        <f>SUM(C168:Z168)</f>
        <v>1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108</v>
      </c>
      <c r="B169">
        <f>SUM(C169:Z169)</f>
        <v>1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109</v>
      </c>
      <c r="B170">
        <f>SUM(C170:Z170)</f>
        <v>1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6" ht="15">
      <c r="A171" s="4" t="s">
        <v>2</v>
      </c>
      <c r="B171" s="4">
        <f aca="true" t="shared" si="26" ref="B171:V171">SUM(B168:B170)</f>
        <v>3</v>
      </c>
      <c r="C171" s="4">
        <f t="shared" si="26"/>
        <v>0</v>
      </c>
      <c r="D171" s="4">
        <f t="shared" si="26"/>
        <v>2</v>
      </c>
      <c r="E171" s="4">
        <f t="shared" si="26"/>
        <v>0</v>
      </c>
      <c r="F171" s="4">
        <f t="shared" si="26"/>
        <v>0</v>
      </c>
      <c r="G171" s="4">
        <f t="shared" si="26"/>
        <v>1</v>
      </c>
      <c r="H171" s="4">
        <f t="shared" si="26"/>
        <v>0</v>
      </c>
      <c r="I171" s="4">
        <f t="shared" si="26"/>
        <v>0</v>
      </c>
      <c r="J171" s="4">
        <f t="shared" si="26"/>
        <v>0</v>
      </c>
      <c r="K171" s="4">
        <f t="shared" si="26"/>
        <v>0</v>
      </c>
      <c r="L171" s="4">
        <f t="shared" si="26"/>
        <v>0</v>
      </c>
      <c r="M171" s="4">
        <f t="shared" si="26"/>
        <v>0</v>
      </c>
      <c r="N171" s="4">
        <f t="shared" si="26"/>
        <v>0</v>
      </c>
      <c r="O171" s="4">
        <f t="shared" si="26"/>
        <v>0</v>
      </c>
      <c r="P171" s="4">
        <f t="shared" si="26"/>
        <v>0</v>
      </c>
      <c r="Q171" s="4">
        <f t="shared" si="26"/>
        <v>0</v>
      </c>
      <c r="R171" s="4">
        <f t="shared" si="26"/>
        <v>0</v>
      </c>
      <c r="S171" s="4">
        <f t="shared" si="26"/>
        <v>0</v>
      </c>
      <c r="T171" s="4">
        <f t="shared" si="26"/>
        <v>0</v>
      </c>
      <c r="U171" s="4">
        <f t="shared" si="26"/>
        <v>0</v>
      </c>
      <c r="V171" s="4">
        <f t="shared" si="26"/>
        <v>0</v>
      </c>
      <c r="W171" s="4"/>
      <c r="X171" s="4"/>
      <c r="Y171" s="4"/>
      <c r="Z171" s="4"/>
    </row>
    <row r="173" ht="15">
      <c r="A173" s="10" t="s">
        <v>54</v>
      </c>
    </row>
    <row r="174" spans="1:22" ht="15">
      <c r="A174" s="12" t="s">
        <v>107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108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2" ht="15">
      <c r="A176" s="12" t="s">
        <v>109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6" ht="15">
      <c r="A177" s="4" t="s">
        <v>2</v>
      </c>
      <c r="B177" s="4">
        <f aca="true" t="shared" si="27" ref="B177:V177">SUM(B174:B176)</f>
        <v>0</v>
      </c>
      <c r="C177" s="4">
        <f t="shared" si="27"/>
        <v>0</v>
      </c>
      <c r="D177" s="4">
        <f t="shared" si="27"/>
        <v>0</v>
      </c>
      <c r="E177" s="4">
        <f t="shared" si="27"/>
        <v>0</v>
      </c>
      <c r="F177" s="4">
        <f t="shared" si="27"/>
        <v>0</v>
      </c>
      <c r="G177" s="4">
        <f t="shared" si="27"/>
        <v>0</v>
      </c>
      <c r="H177" s="4">
        <f t="shared" si="27"/>
        <v>0</v>
      </c>
      <c r="I177" s="4">
        <f t="shared" si="27"/>
        <v>0</v>
      </c>
      <c r="J177" s="4">
        <f t="shared" si="27"/>
        <v>0</v>
      </c>
      <c r="K177" s="4">
        <f t="shared" si="27"/>
        <v>0</v>
      </c>
      <c r="L177" s="4">
        <f t="shared" si="27"/>
        <v>0</v>
      </c>
      <c r="M177" s="4">
        <f t="shared" si="27"/>
        <v>0</v>
      </c>
      <c r="N177" s="4">
        <f t="shared" si="27"/>
        <v>0</v>
      </c>
      <c r="O177" s="4">
        <f t="shared" si="27"/>
        <v>0</v>
      </c>
      <c r="P177" s="4">
        <f t="shared" si="27"/>
        <v>0</v>
      </c>
      <c r="Q177" s="4">
        <f t="shared" si="27"/>
        <v>0</v>
      </c>
      <c r="R177" s="4">
        <f t="shared" si="27"/>
        <v>0</v>
      </c>
      <c r="S177" s="4">
        <f t="shared" si="27"/>
        <v>0</v>
      </c>
      <c r="T177" s="4">
        <f t="shared" si="27"/>
        <v>0</v>
      </c>
      <c r="U177" s="4">
        <f t="shared" si="27"/>
        <v>0</v>
      </c>
      <c r="V177" s="4">
        <f t="shared" si="27"/>
        <v>0</v>
      </c>
      <c r="W177" s="4"/>
      <c r="X177" s="4"/>
      <c r="Y177" s="4"/>
      <c r="Z177" s="4"/>
    </row>
    <row r="179" ht="15">
      <c r="A179" s="10" t="s">
        <v>24</v>
      </c>
    </row>
    <row r="180" spans="1:22" ht="15">
      <c r="A180" s="12" t="s">
        <v>107</v>
      </c>
      <c r="B180">
        <f>SUM(C180:Z180)</f>
        <v>4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108</v>
      </c>
      <c r="B181">
        <f>SUM(C181:Z181)</f>
        <v>4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2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ht="15">
      <c r="A182" s="12" t="s">
        <v>109</v>
      </c>
      <c r="B182">
        <f>SUM(C182:Z182)</f>
        <v>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</row>
    <row r="183" spans="1:26" ht="15">
      <c r="A183" s="4" t="s">
        <v>2</v>
      </c>
      <c r="B183" s="4">
        <f aca="true" t="shared" si="28" ref="B183:V183">SUM(B180:B182)</f>
        <v>12</v>
      </c>
      <c r="C183" s="4">
        <f t="shared" si="28"/>
        <v>0</v>
      </c>
      <c r="D183" s="4">
        <f t="shared" si="28"/>
        <v>2</v>
      </c>
      <c r="E183" s="4">
        <f t="shared" si="28"/>
        <v>0</v>
      </c>
      <c r="F183" s="4">
        <f t="shared" si="28"/>
        <v>0</v>
      </c>
      <c r="G183" s="4">
        <f t="shared" si="28"/>
        <v>0</v>
      </c>
      <c r="H183" s="4">
        <f t="shared" si="28"/>
        <v>5</v>
      </c>
      <c r="I183" s="4">
        <f t="shared" si="28"/>
        <v>0</v>
      </c>
      <c r="J183" s="4">
        <f t="shared" si="28"/>
        <v>2</v>
      </c>
      <c r="K183" s="4">
        <f t="shared" si="28"/>
        <v>0</v>
      </c>
      <c r="L183" s="4">
        <f t="shared" si="28"/>
        <v>0</v>
      </c>
      <c r="M183" s="4">
        <f t="shared" si="28"/>
        <v>2</v>
      </c>
      <c r="N183" s="4">
        <f t="shared" si="28"/>
        <v>1</v>
      </c>
      <c r="O183" s="4">
        <f t="shared" si="28"/>
        <v>0</v>
      </c>
      <c r="P183" s="4">
        <f t="shared" si="28"/>
        <v>0</v>
      </c>
      <c r="Q183" s="4">
        <f t="shared" si="28"/>
        <v>0</v>
      </c>
      <c r="R183" s="4">
        <f t="shared" si="28"/>
        <v>0</v>
      </c>
      <c r="S183" s="4">
        <f t="shared" si="28"/>
        <v>0</v>
      </c>
      <c r="T183" s="4">
        <f t="shared" si="28"/>
        <v>0</v>
      </c>
      <c r="U183" s="4">
        <f t="shared" si="28"/>
        <v>0</v>
      </c>
      <c r="V183" s="4">
        <f t="shared" si="28"/>
        <v>0</v>
      </c>
      <c r="W183" s="4"/>
      <c r="X183" s="4"/>
      <c r="Y183" s="4"/>
      <c r="Z183" s="4"/>
    </row>
    <row r="185" ht="15">
      <c r="A185" s="10" t="s">
        <v>45</v>
      </c>
    </row>
    <row r="186" spans="1:22" ht="15">
      <c r="A186" s="12" t="s">
        <v>107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108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ht="15">
      <c r="A188" s="12" t="s">
        <v>109</v>
      </c>
      <c r="B188">
        <f>SUM(C188:Z188)</f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6" ht="15">
      <c r="A189" s="4" t="s">
        <v>2</v>
      </c>
      <c r="B189" s="4">
        <f aca="true" t="shared" si="29" ref="B189:V189">SUM(B186:B188)</f>
        <v>0</v>
      </c>
      <c r="C189" s="4">
        <f t="shared" si="29"/>
        <v>0</v>
      </c>
      <c r="D189" s="4">
        <f t="shared" si="29"/>
        <v>0</v>
      </c>
      <c r="E189" s="4">
        <f t="shared" si="29"/>
        <v>0</v>
      </c>
      <c r="F189" s="4">
        <f t="shared" si="29"/>
        <v>0</v>
      </c>
      <c r="G189" s="4">
        <f t="shared" si="29"/>
        <v>0</v>
      </c>
      <c r="H189" s="4">
        <f t="shared" si="29"/>
        <v>0</v>
      </c>
      <c r="I189" s="4">
        <f t="shared" si="29"/>
        <v>0</v>
      </c>
      <c r="J189" s="4">
        <f t="shared" si="29"/>
        <v>0</v>
      </c>
      <c r="K189" s="4">
        <f t="shared" si="29"/>
        <v>0</v>
      </c>
      <c r="L189" s="4">
        <f t="shared" si="29"/>
        <v>0</v>
      </c>
      <c r="M189" s="4">
        <f t="shared" si="29"/>
        <v>0</v>
      </c>
      <c r="N189" s="4">
        <f t="shared" si="29"/>
        <v>0</v>
      </c>
      <c r="O189" s="4">
        <f t="shared" si="29"/>
        <v>0</v>
      </c>
      <c r="P189" s="4">
        <f t="shared" si="29"/>
        <v>0</v>
      </c>
      <c r="Q189" s="4">
        <f t="shared" si="29"/>
        <v>0</v>
      </c>
      <c r="R189" s="4">
        <f t="shared" si="29"/>
        <v>0</v>
      </c>
      <c r="S189" s="4">
        <f t="shared" si="29"/>
        <v>0</v>
      </c>
      <c r="T189" s="4">
        <f t="shared" si="29"/>
        <v>0</v>
      </c>
      <c r="U189" s="4">
        <f t="shared" si="29"/>
        <v>0</v>
      </c>
      <c r="V189" s="4">
        <f t="shared" si="29"/>
        <v>0</v>
      </c>
      <c r="W189" s="4"/>
      <c r="X189" s="4"/>
      <c r="Y189" s="4"/>
      <c r="Z189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121</v>
      </c>
    </row>
    <row r="5" ht="15">
      <c r="A5" s="3" t="s">
        <v>63</v>
      </c>
    </row>
    <row r="7" ht="15.75">
      <c r="A7" s="6" t="s">
        <v>114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115</v>
      </c>
      <c r="B10">
        <f>SUM(C10:Z10)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</row>
    <row r="11" spans="1:22" ht="15">
      <c r="A11" s="12" t="s">
        <v>116</v>
      </c>
      <c r="B11">
        <f>SUM(C11:Z11)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</row>
    <row r="12" spans="1:22" ht="15">
      <c r="A12" s="12" t="s">
        <v>117</v>
      </c>
      <c r="B12">
        <f>SUM(C12:Z12)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</row>
    <row r="13" spans="1:22" ht="15">
      <c r="A13" s="12" t="s">
        <v>118</v>
      </c>
      <c r="B13">
        <f>SUM(C13:Z13)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2" t="s">
        <v>119</v>
      </c>
      <c r="B14">
        <f>SUM(C14:Z14)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6" ht="15">
      <c r="A15" s="4" t="s">
        <v>2</v>
      </c>
      <c r="B15" s="4">
        <f aca="true" t="shared" si="0" ref="B15:V15">SUM(B10:B14)</f>
        <v>248407</v>
      </c>
      <c r="C15" s="4">
        <f t="shared" si="0"/>
        <v>12532</v>
      </c>
      <c r="D15" s="4">
        <f t="shared" si="0"/>
        <v>20290</v>
      </c>
      <c r="E15" s="4">
        <f t="shared" si="0"/>
        <v>2017</v>
      </c>
      <c r="F15" s="4">
        <f t="shared" si="0"/>
        <v>658</v>
      </c>
      <c r="G15" s="4">
        <f t="shared" si="0"/>
        <v>15166</v>
      </c>
      <c r="H15" s="4">
        <f t="shared" si="0"/>
        <v>29870</v>
      </c>
      <c r="I15" s="4">
        <f t="shared" si="0"/>
        <v>58605</v>
      </c>
      <c r="J15" s="4">
        <f t="shared" si="0"/>
        <v>23807</v>
      </c>
      <c r="K15" s="4">
        <f t="shared" si="0"/>
        <v>963</v>
      </c>
      <c r="L15" s="4">
        <f t="shared" si="0"/>
        <v>800</v>
      </c>
      <c r="M15" s="4">
        <f t="shared" si="0"/>
        <v>9439</v>
      </c>
      <c r="N15" s="4">
        <f t="shared" si="0"/>
        <v>42180</v>
      </c>
      <c r="O15" s="4">
        <f t="shared" si="0"/>
        <v>25549</v>
      </c>
      <c r="P15" s="4">
        <f t="shared" si="0"/>
        <v>446</v>
      </c>
      <c r="Q15" s="4">
        <f t="shared" si="0"/>
        <v>0</v>
      </c>
      <c r="R15" s="4">
        <f t="shared" si="0"/>
        <v>3521</v>
      </c>
      <c r="S15" s="4">
        <f t="shared" si="0"/>
        <v>2564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/>
      <c r="X15" s="4"/>
      <c r="Y15" s="4"/>
      <c r="Z15" s="4"/>
    </row>
    <row r="18" ht="15.75">
      <c r="A18" s="6" t="s">
        <v>120</v>
      </c>
    </row>
    <row r="19" ht="15">
      <c r="A19" s="10" t="s">
        <v>25</v>
      </c>
    </row>
    <row r="20" spans="1:22" ht="15">
      <c r="A20" s="12" t="s">
        <v>115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1445</v>
      </c>
      <c r="J20">
        <v>361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12" t="s">
        <v>116</v>
      </c>
      <c r="B21">
        <f>SUM(C21:Z21)</f>
        <v>15967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10887</v>
      </c>
      <c r="J21">
        <v>2569</v>
      </c>
      <c r="K21">
        <v>0</v>
      </c>
      <c r="L21">
        <v>0</v>
      </c>
      <c r="M21">
        <v>1915</v>
      </c>
      <c r="N21">
        <v>596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12" t="s">
        <v>117</v>
      </c>
      <c r="B22">
        <f>SUM(C22:Z22)</f>
        <v>3090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1800</v>
      </c>
      <c r="J22">
        <v>900</v>
      </c>
      <c r="K22">
        <v>0</v>
      </c>
      <c r="L22">
        <v>0</v>
      </c>
      <c r="M22">
        <v>260</v>
      </c>
      <c r="N22">
        <v>130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5">
      <c r="A23" s="12" t="s">
        <v>119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354</v>
      </c>
      <c r="J23">
        <v>177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6" ht="15">
      <c r="A24" s="4" t="s">
        <v>2</v>
      </c>
      <c r="B24" s="4">
        <f aca="true" t="shared" si="1" ref="B24:V24">SUM(B20:B23)</f>
        <v>21394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14486</v>
      </c>
      <c r="J24" s="4">
        <f t="shared" si="1"/>
        <v>4007</v>
      </c>
      <c r="K24" s="4">
        <f t="shared" si="1"/>
        <v>0</v>
      </c>
      <c r="L24" s="4">
        <f t="shared" si="1"/>
        <v>0</v>
      </c>
      <c r="M24" s="4">
        <f t="shared" si="1"/>
        <v>2175</v>
      </c>
      <c r="N24" s="4">
        <f t="shared" si="1"/>
        <v>726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/>
      <c r="X24" s="4"/>
      <c r="Y24" s="4"/>
      <c r="Z24" s="4"/>
    </row>
    <row r="26" ht="15">
      <c r="A26" s="10" t="s">
        <v>56</v>
      </c>
    </row>
    <row r="27" spans="1:22" ht="15">
      <c r="A27" s="12" t="s">
        <v>115</v>
      </c>
      <c r="B27">
        <f>SUM(C27:Z27)</f>
        <v>388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159</v>
      </c>
      <c r="O27">
        <v>0</v>
      </c>
      <c r="P27">
        <v>0</v>
      </c>
      <c r="Q27">
        <v>0</v>
      </c>
      <c r="R27">
        <v>229</v>
      </c>
      <c r="S27">
        <v>0</v>
      </c>
      <c r="T27">
        <v>0</v>
      </c>
      <c r="U27">
        <v>0</v>
      </c>
      <c r="V27">
        <v>0</v>
      </c>
    </row>
    <row r="28" spans="1:22" ht="15">
      <c r="A28" s="12" t="s">
        <v>116</v>
      </c>
      <c r="B28">
        <f>SUM(C28:Z28)</f>
        <v>1790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1125</v>
      </c>
      <c r="O28">
        <v>0</v>
      </c>
      <c r="P28">
        <v>0</v>
      </c>
      <c r="Q28">
        <v>0</v>
      </c>
      <c r="R28">
        <v>665</v>
      </c>
      <c r="S28">
        <v>0</v>
      </c>
      <c r="T28">
        <v>0</v>
      </c>
      <c r="U28">
        <v>0</v>
      </c>
      <c r="V28">
        <v>0</v>
      </c>
    </row>
    <row r="29" spans="1:22" ht="15">
      <c r="A29" s="12" t="s">
        <v>117</v>
      </c>
      <c r="B29">
        <f>SUM(C29:Z29)</f>
        <v>1030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900</v>
      </c>
      <c r="O29">
        <v>0</v>
      </c>
      <c r="P29">
        <v>0</v>
      </c>
      <c r="Q29">
        <v>0</v>
      </c>
      <c r="R29">
        <v>130</v>
      </c>
      <c r="S29">
        <v>0</v>
      </c>
      <c r="T29">
        <v>0</v>
      </c>
      <c r="U29">
        <v>0</v>
      </c>
      <c r="V29">
        <v>0</v>
      </c>
    </row>
    <row r="30" spans="1:22" ht="15">
      <c r="A30" s="12" t="s">
        <v>118</v>
      </c>
      <c r="B30">
        <f>SUM(C30:Z30)</f>
        <v>45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119</v>
      </c>
      <c r="B31">
        <f>SUM(C31:Z31)</f>
        <v>177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177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6" ht="15">
      <c r="A32" s="4" t="s">
        <v>2</v>
      </c>
      <c r="B32" s="4">
        <f aca="true" t="shared" si="2" ref="B32:V32">SUM(B27:B31)</f>
        <v>3430</v>
      </c>
      <c r="C32" s="4">
        <f t="shared" si="2"/>
        <v>0</v>
      </c>
      <c r="D32" s="4">
        <f t="shared" si="2"/>
        <v>0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2406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1024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/>
      <c r="X32" s="4"/>
      <c r="Y32" s="4"/>
      <c r="Z32" s="4"/>
    </row>
    <row r="34" ht="15">
      <c r="A34" s="10" t="s">
        <v>34</v>
      </c>
    </row>
    <row r="35" spans="1:22" ht="15">
      <c r="A35" s="12" t="s">
        <v>115</v>
      </c>
      <c r="B35">
        <f>SUM(C35:Z35)</f>
        <v>406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12" t="s">
        <v>116</v>
      </c>
      <c r="B36">
        <f>SUM(C36:Z36)</f>
        <v>11089</v>
      </c>
      <c r="C36">
        <v>10985</v>
      </c>
      <c r="D36">
        <v>0</v>
      </c>
      <c r="E36">
        <v>0</v>
      </c>
      <c r="F36">
        <v>104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117</v>
      </c>
      <c r="B37">
        <f>SUM(C37:Z37)</f>
        <v>1030</v>
      </c>
      <c r="C37">
        <v>900</v>
      </c>
      <c r="D37">
        <v>0</v>
      </c>
      <c r="E37">
        <v>0</v>
      </c>
      <c r="F37">
        <v>130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118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s="12" t="s">
        <v>119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6" ht="15">
      <c r="A40" s="4" t="s">
        <v>2</v>
      </c>
      <c r="B40" s="4">
        <f aca="true" t="shared" si="3" ref="B40:V40">SUM(B35:B39)</f>
        <v>12766</v>
      </c>
      <c r="C40" s="4">
        <f t="shared" si="3"/>
        <v>12532</v>
      </c>
      <c r="D40" s="4">
        <f t="shared" si="3"/>
        <v>0</v>
      </c>
      <c r="E40" s="4">
        <f t="shared" si="3"/>
        <v>0</v>
      </c>
      <c r="F40" s="4">
        <f t="shared" si="3"/>
        <v>234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/>
      <c r="X40" s="4"/>
      <c r="Y40" s="4"/>
      <c r="Z40" s="4"/>
    </row>
    <row r="42" ht="15">
      <c r="A42" s="10" t="s">
        <v>35</v>
      </c>
    </row>
    <row r="43" spans="1:22" ht="15">
      <c r="A43" s="12" t="s">
        <v>115</v>
      </c>
      <c r="B43">
        <f>SUM(C43:Z43)</f>
        <v>650</v>
      </c>
      <c r="C43">
        <v>0</v>
      </c>
      <c r="D43">
        <v>0</v>
      </c>
      <c r="E43">
        <v>450</v>
      </c>
      <c r="F43">
        <v>0</v>
      </c>
      <c r="G43">
        <v>0</v>
      </c>
      <c r="H43">
        <v>0</v>
      </c>
      <c r="I43">
        <v>200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116</v>
      </c>
      <c r="B44">
        <f>SUM(C44:Z44)</f>
        <v>725</v>
      </c>
      <c r="C44">
        <v>0</v>
      </c>
      <c r="D44">
        <v>0</v>
      </c>
      <c r="E44">
        <v>460</v>
      </c>
      <c r="F44">
        <v>0</v>
      </c>
      <c r="G44">
        <v>0</v>
      </c>
      <c r="H44">
        <v>0</v>
      </c>
      <c r="I44">
        <v>265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5">
      <c r="A45" s="12" t="s">
        <v>117</v>
      </c>
      <c r="B45">
        <f>SUM(C45:Z45)</f>
        <v>1030</v>
      </c>
      <c r="C45">
        <v>0</v>
      </c>
      <c r="D45">
        <v>0</v>
      </c>
      <c r="E45">
        <v>900</v>
      </c>
      <c r="F45">
        <v>0</v>
      </c>
      <c r="G45">
        <v>0</v>
      </c>
      <c r="H45">
        <v>0</v>
      </c>
      <c r="I45">
        <v>130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5">
      <c r="A46" s="12" t="s">
        <v>118</v>
      </c>
      <c r="B46">
        <f>SUM(C46:Z46)</f>
        <v>57</v>
      </c>
      <c r="C46">
        <v>0</v>
      </c>
      <c r="D46">
        <v>0</v>
      </c>
      <c r="E46">
        <v>57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5">
      <c r="A47" s="12" t="s">
        <v>119</v>
      </c>
      <c r="B47">
        <f>SUM(C47:Z47)</f>
        <v>150</v>
      </c>
      <c r="C47">
        <v>0</v>
      </c>
      <c r="D47">
        <v>0</v>
      </c>
      <c r="E47">
        <v>150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6" ht="15">
      <c r="A48" s="4" t="s">
        <v>2</v>
      </c>
      <c r="B48" s="4">
        <f aca="true" t="shared" si="4" ref="B48:V48">SUM(B43:B47)</f>
        <v>2612</v>
      </c>
      <c r="C48" s="4">
        <f t="shared" si="4"/>
        <v>0</v>
      </c>
      <c r="D48" s="4">
        <f t="shared" si="4"/>
        <v>0</v>
      </c>
      <c r="E48" s="4">
        <f t="shared" si="4"/>
        <v>2017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595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/>
      <c r="X48" s="4"/>
      <c r="Y48" s="4"/>
      <c r="Z48" s="4"/>
    </row>
    <row r="50" ht="15">
      <c r="A50" s="10" t="s">
        <v>57</v>
      </c>
    </row>
    <row r="51" spans="1:22" ht="15">
      <c r="A51" s="12" t="s">
        <v>115</v>
      </c>
      <c r="B51">
        <f>SUM(C51:Z51)</f>
        <v>1105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1095</v>
      </c>
      <c r="P51">
        <v>0</v>
      </c>
      <c r="Q51">
        <v>0</v>
      </c>
      <c r="R51">
        <v>0</v>
      </c>
      <c r="S51">
        <v>10</v>
      </c>
      <c r="T51">
        <v>0</v>
      </c>
      <c r="U51">
        <v>0</v>
      </c>
      <c r="V51">
        <v>0</v>
      </c>
    </row>
    <row r="52" spans="1:22" ht="15">
      <c r="A52" s="12" t="s">
        <v>116</v>
      </c>
      <c r="B52">
        <f>SUM(C52:Z52)</f>
        <v>14386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13708</v>
      </c>
      <c r="P52">
        <v>0</v>
      </c>
      <c r="Q52">
        <v>0</v>
      </c>
      <c r="R52">
        <v>0</v>
      </c>
      <c r="S52">
        <v>678</v>
      </c>
      <c r="T52">
        <v>0</v>
      </c>
      <c r="U52">
        <v>0</v>
      </c>
      <c r="V52">
        <v>0</v>
      </c>
    </row>
    <row r="53" spans="1:22" ht="15">
      <c r="A53" s="12" t="s">
        <v>117</v>
      </c>
      <c r="B53">
        <f>SUM(C53:Z53)</f>
        <v>2060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1800</v>
      </c>
      <c r="P53">
        <v>0</v>
      </c>
      <c r="Q53">
        <v>0</v>
      </c>
      <c r="R53">
        <v>0</v>
      </c>
      <c r="S53">
        <v>260</v>
      </c>
      <c r="T53">
        <v>0</v>
      </c>
      <c r="U53">
        <v>0</v>
      </c>
      <c r="V53">
        <v>0</v>
      </c>
    </row>
    <row r="54" spans="1:22" ht="15">
      <c r="A54" s="12" t="s">
        <v>118</v>
      </c>
      <c r="B54">
        <f>SUM(C54:Z54)</f>
        <v>84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84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119</v>
      </c>
      <c r="B55">
        <f>SUM(C55:Z55)</f>
        <v>354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354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6" ht="15">
      <c r="A56" s="4" t="s">
        <v>2</v>
      </c>
      <c r="B56" s="4">
        <f aca="true" t="shared" si="5" ref="B56:V56">SUM(B51:B55)</f>
        <v>17989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17041</v>
      </c>
      <c r="P56" s="4">
        <f t="shared" si="5"/>
        <v>0</v>
      </c>
      <c r="Q56" s="4">
        <f t="shared" si="5"/>
        <v>0</v>
      </c>
      <c r="R56" s="4">
        <f t="shared" si="5"/>
        <v>0</v>
      </c>
      <c r="S56" s="4">
        <f t="shared" si="5"/>
        <v>948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/>
      <c r="X56" s="4"/>
      <c r="Y56" s="4"/>
      <c r="Z56" s="4"/>
    </row>
    <row r="58" ht="15">
      <c r="A58" s="10" t="s">
        <v>36</v>
      </c>
    </row>
    <row r="59" spans="1:22" ht="15">
      <c r="A59" s="12" t="s">
        <v>115</v>
      </c>
      <c r="B59">
        <f>SUM(C59:Z59)</f>
        <v>172</v>
      </c>
      <c r="C59">
        <v>0</v>
      </c>
      <c r="D59">
        <v>86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86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5">
      <c r="A60" s="12" t="s">
        <v>116</v>
      </c>
      <c r="B60">
        <f>SUM(C60:Z60)</f>
        <v>11683</v>
      </c>
      <c r="C60">
        <v>0</v>
      </c>
      <c r="D60">
        <v>510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144</v>
      </c>
      <c r="N60">
        <v>10885</v>
      </c>
      <c r="O60">
        <v>0</v>
      </c>
      <c r="P60">
        <v>0</v>
      </c>
      <c r="Q60">
        <v>0</v>
      </c>
      <c r="R60">
        <v>144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117</v>
      </c>
      <c r="B61">
        <f>SUM(C61:Z61)</f>
        <v>2060</v>
      </c>
      <c r="C61">
        <v>0</v>
      </c>
      <c r="D61">
        <v>900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130</v>
      </c>
      <c r="N61">
        <v>900</v>
      </c>
      <c r="O61">
        <v>0</v>
      </c>
      <c r="P61">
        <v>0</v>
      </c>
      <c r="Q61">
        <v>0</v>
      </c>
      <c r="R61">
        <v>130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119</v>
      </c>
      <c r="B62">
        <f>SUM(C62:Z62)</f>
        <v>327</v>
      </c>
      <c r="C62">
        <v>0</v>
      </c>
      <c r="D62">
        <v>150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177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6" ref="B63:V63">SUM(B59:B62)</f>
        <v>14242</v>
      </c>
      <c r="C63" s="4">
        <f t="shared" si="6"/>
        <v>0</v>
      </c>
      <c r="D63" s="4">
        <f t="shared" si="6"/>
        <v>1646</v>
      </c>
      <c r="E63" s="4">
        <f t="shared" si="6"/>
        <v>0</v>
      </c>
      <c r="F63" s="4">
        <f t="shared" si="6"/>
        <v>0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274</v>
      </c>
      <c r="N63" s="4">
        <f t="shared" si="6"/>
        <v>12048</v>
      </c>
      <c r="O63" s="4">
        <f t="shared" si="6"/>
        <v>0</v>
      </c>
      <c r="P63" s="4">
        <f t="shared" si="6"/>
        <v>0</v>
      </c>
      <c r="Q63" s="4">
        <f t="shared" si="6"/>
        <v>0</v>
      </c>
      <c r="R63" s="4">
        <f t="shared" si="6"/>
        <v>274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/>
      <c r="X63" s="4"/>
      <c r="Y63" s="4"/>
      <c r="Z63" s="4"/>
    </row>
    <row r="65" ht="15">
      <c r="A65" s="10" t="s">
        <v>47</v>
      </c>
    </row>
    <row r="66" spans="1:22" ht="15">
      <c r="A66" s="12" t="s">
        <v>115</v>
      </c>
      <c r="B66">
        <f>SUM(C66:Z66)</f>
        <v>614</v>
      </c>
      <c r="C66">
        <v>0</v>
      </c>
      <c r="D66">
        <v>0</v>
      </c>
      <c r="E66">
        <v>0</v>
      </c>
      <c r="F66">
        <v>0</v>
      </c>
      <c r="G66">
        <v>614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116</v>
      </c>
      <c r="B67">
        <f>SUM(C67:Z67)</f>
        <v>12733</v>
      </c>
      <c r="C67">
        <v>0</v>
      </c>
      <c r="D67">
        <v>0</v>
      </c>
      <c r="E67">
        <v>0</v>
      </c>
      <c r="F67">
        <v>0</v>
      </c>
      <c r="G67">
        <v>12124</v>
      </c>
      <c r="H67">
        <v>0</v>
      </c>
      <c r="I67">
        <v>0</v>
      </c>
      <c r="J67">
        <v>0</v>
      </c>
      <c r="K67">
        <v>609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117</v>
      </c>
      <c r="B68">
        <f>SUM(C68:Z68)</f>
        <v>1030</v>
      </c>
      <c r="C68">
        <v>0</v>
      </c>
      <c r="D68">
        <v>0</v>
      </c>
      <c r="E68">
        <v>0</v>
      </c>
      <c r="F68">
        <v>0</v>
      </c>
      <c r="G68">
        <v>900</v>
      </c>
      <c r="H68">
        <v>0</v>
      </c>
      <c r="I68">
        <v>0</v>
      </c>
      <c r="J68">
        <v>0</v>
      </c>
      <c r="K68">
        <v>130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5">
      <c r="A69" s="12" t="s">
        <v>118</v>
      </c>
      <c r="B69">
        <f>SUM(C69:Z69)</f>
        <v>96</v>
      </c>
      <c r="C69">
        <v>0</v>
      </c>
      <c r="D69">
        <v>0</v>
      </c>
      <c r="E69">
        <v>0</v>
      </c>
      <c r="F69">
        <v>0</v>
      </c>
      <c r="G69">
        <v>96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5">
      <c r="A70" s="12" t="s">
        <v>119</v>
      </c>
      <c r="B70">
        <f>SUM(C70:Z70)</f>
        <v>150</v>
      </c>
      <c r="C70">
        <v>0</v>
      </c>
      <c r="D70">
        <v>0</v>
      </c>
      <c r="E70">
        <v>0</v>
      </c>
      <c r="F70">
        <v>0</v>
      </c>
      <c r="G70">
        <v>150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6" ht="15">
      <c r="A71" s="4" t="s">
        <v>2</v>
      </c>
      <c r="B71" s="4">
        <f aca="true" t="shared" si="7" ref="B71:V71">SUM(B66:B70)</f>
        <v>14623</v>
      </c>
      <c r="C71" s="4">
        <f t="shared" si="7"/>
        <v>0</v>
      </c>
      <c r="D71" s="4">
        <f t="shared" si="7"/>
        <v>0</v>
      </c>
      <c r="E71" s="4">
        <f t="shared" si="7"/>
        <v>0</v>
      </c>
      <c r="F71" s="4">
        <f t="shared" si="7"/>
        <v>0</v>
      </c>
      <c r="G71" s="4">
        <f t="shared" si="7"/>
        <v>13884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739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0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/>
      <c r="X71" s="4"/>
      <c r="Y71" s="4"/>
      <c r="Z71" s="4"/>
    </row>
    <row r="73" ht="15">
      <c r="A73" s="10" t="s">
        <v>26</v>
      </c>
    </row>
    <row r="74" spans="1:22" ht="15">
      <c r="A74" s="12" t="s">
        <v>115</v>
      </c>
      <c r="B74">
        <f>SUM(C74:Z74)</f>
        <v>2967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1874</v>
      </c>
      <c r="J74">
        <v>0</v>
      </c>
      <c r="K74">
        <v>0</v>
      </c>
      <c r="L74">
        <v>0</v>
      </c>
      <c r="M74">
        <v>0</v>
      </c>
      <c r="N74">
        <v>1093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5">
      <c r="A75" s="12" t="s">
        <v>116</v>
      </c>
      <c r="B75">
        <f>SUM(C75:Z75)</f>
        <v>13671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8812</v>
      </c>
      <c r="J75">
        <v>0</v>
      </c>
      <c r="K75">
        <v>94</v>
      </c>
      <c r="L75">
        <v>0</v>
      </c>
      <c r="M75">
        <v>94</v>
      </c>
      <c r="N75">
        <v>4577</v>
      </c>
      <c r="O75">
        <v>0</v>
      </c>
      <c r="P75">
        <v>94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5">
      <c r="A76" s="12" t="s">
        <v>117</v>
      </c>
      <c r="B76">
        <f>SUM(C76:Z76)</f>
        <v>3090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1800</v>
      </c>
      <c r="J76">
        <v>0</v>
      </c>
      <c r="K76">
        <v>130</v>
      </c>
      <c r="L76">
        <v>0</v>
      </c>
      <c r="M76">
        <v>130</v>
      </c>
      <c r="N76">
        <v>900</v>
      </c>
      <c r="O76">
        <v>0</v>
      </c>
      <c r="P76">
        <v>130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5">
      <c r="A77" s="12" t="s">
        <v>119</v>
      </c>
      <c r="B77">
        <f>SUM(C77:Z77)</f>
        <v>531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354</v>
      </c>
      <c r="J77">
        <v>0</v>
      </c>
      <c r="K77">
        <v>0</v>
      </c>
      <c r="L77">
        <v>0</v>
      </c>
      <c r="M77">
        <v>0</v>
      </c>
      <c r="N77">
        <v>177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6" ht="15">
      <c r="A78" s="4" t="s">
        <v>2</v>
      </c>
      <c r="B78" s="4">
        <f aca="true" t="shared" si="8" ref="B78:V78">SUM(B74:B77)</f>
        <v>20259</v>
      </c>
      <c r="C78" s="4">
        <f t="shared" si="8"/>
        <v>0</v>
      </c>
      <c r="D78" s="4">
        <f t="shared" si="8"/>
        <v>0</v>
      </c>
      <c r="E78" s="4">
        <f t="shared" si="8"/>
        <v>0</v>
      </c>
      <c r="F78" s="4">
        <f t="shared" si="8"/>
        <v>0</v>
      </c>
      <c r="G78" s="4">
        <f t="shared" si="8"/>
        <v>0</v>
      </c>
      <c r="H78" s="4">
        <f t="shared" si="8"/>
        <v>0</v>
      </c>
      <c r="I78" s="4">
        <f t="shared" si="8"/>
        <v>12840</v>
      </c>
      <c r="J78" s="4">
        <f t="shared" si="8"/>
        <v>0</v>
      </c>
      <c r="K78" s="4">
        <f t="shared" si="8"/>
        <v>224</v>
      </c>
      <c r="L78" s="4">
        <f t="shared" si="8"/>
        <v>0</v>
      </c>
      <c r="M78" s="4">
        <f t="shared" si="8"/>
        <v>224</v>
      </c>
      <c r="N78" s="4">
        <f t="shared" si="8"/>
        <v>6747</v>
      </c>
      <c r="O78" s="4">
        <f t="shared" si="8"/>
        <v>0</v>
      </c>
      <c r="P78" s="4">
        <f t="shared" si="8"/>
        <v>224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/>
      <c r="X78" s="4"/>
      <c r="Y78" s="4"/>
      <c r="Z78" s="4"/>
    </row>
    <row r="80" ht="15">
      <c r="A80" s="10" t="s">
        <v>37</v>
      </c>
    </row>
    <row r="81" spans="1:22" ht="15">
      <c r="A81" s="12" t="s">
        <v>115</v>
      </c>
      <c r="B81">
        <f>SUM(C81:Z81)</f>
        <v>653</v>
      </c>
      <c r="C81">
        <v>0</v>
      </c>
      <c r="D81">
        <v>323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330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5">
      <c r="A82" s="12" t="s">
        <v>116</v>
      </c>
      <c r="B82">
        <f>SUM(C82:Z82)</f>
        <v>13098</v>
      </c>
      <c r="C82">
        <v>0</v>
      </c>
      <c r="D82">
        <v>753</v>
      </c>
      <c r="E82">
        <v>0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11757</v>
      </c>
      <c r="O82">
        <v>0</v>
      </c>
      <c r="P82">
        <v>0</v>
      </c>
      <c r="Q82">
        <v>0</v>
      </c>
      <c r="R82">
        <v>294</v>
      </c>
      <c r="S82">
        <v>0</v>
      </c>
      <c r="T82">
        <v>0</v>
      </c>
      <c r="U82">
        <v>0</v>
      </c>
      <c r="V82">
        <v>0</v>
      </c>
    </row>
    <row r="83" spans="1:22" ht="15">
      <c r="A83" s="12" t="s">
        <v>117</v>
      </c>
      <c r="B83">
        <f>SUM(C83:Z83)</f>
        <v>2060</v>
      </c>
      <c r="C83">
        <v>0</v>
      </c>
      <c r="D83">
        <v>900</v>
      </c>
      <c r="E83">
        <v>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900</v>
      </c>
      <c r="O83">
        <v>0</v>
      </c>
      <c r="P83">
        <v>0</v>
      </c>
      <c r="Q83">
        <v>0</v>
      </c>
      <c r="R83">
        <v>130</v>
      </c>
      <c r="S83">
        <v>0</v>
      </c>
      <c r="T83">
        <v>0</v>
      </c>
      <c r="U83">
        <v>0</v>
      </c>
      <c r="V83">
        <v>0</v>
      </c>
    </row>
    <row r="84" spans="1:22" ht="15">
      <c r="A84" s="12" t="s">
        <v>119</v>
      </c>
      <c r="B84">
        <f>SUM(C84:Z84)</f>
        <v>300</v>
      </c>
      <c r="C84">
        <v>0</v>
      </c>
      <c r="D84">
        <v>150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150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6" ht="15">
      <c r="A85" s="4" t="s">
        <v>2</v>
      </c>
      <c r="B85" s="4">
        <f aca="true" t="shared" si="9" ref="B85:V85">SUM(B81:B84)</f>
        <v>16111</v>
      </c>
      <c r="C85" s="4">
        <f t="shared" si="9"/>
        <v>0</v>
      </c>
      <c r="D85" s="4">
        <f t="shared" si="9"/>
        <v>2126</v>
      </c>
      <c r="E85" s="4">
        <f t="shared" si="9"/>
        <v>0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0</v>
      </c>
      <c r="N85" s="4">
        <f t="shared" si="9"/>
        <v>13137</v>
      </c>
      <c r="O85" s="4">
        <f t="shared" si="9"/>
        <v>0</v>
      </c>
      <c r="P85" s="4">
        <f t="shared" si="9"/>
        <v>0</v>
      </c>
      <c r="Q85" s="4">
        <f t="shared" si="9"/>
        <v>0</v>
      </c>
      <c r="R85" s="4">
        <f t="shared" si="9"/>
        <v>424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/>
      <c r="X85" s="4"/>
      <c r="Y85" s="4"/>
      <c r="Z85" s="4"/>
    </row>
    <row r="87" ht="15">
      <c r="A87" s="10" t="s">
        <v>50</v>
      </c>
    </row>
    <row r="88" spans="1:22" ht="15">
      <c r="A88" s="12" t="s">
        <v>115</v>
      </c>
      <c r="B88">
        <f>SUM(C88:Z88)</f>
        <v>325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325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5">
      <c r="A89" s="12" t="s">
        <v>116</v>
      </c>
      <c r="B89">
        <f>SUM(C89:Z89)</f>
        <v>796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704</v>
      </c>
      <c r="P89">
        <v>92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5">
      <c r="A90" s="12" t="s">
        <v>117</v>
      </c>
      <c r="B90">
        <f>SUM(C90:Z90)</f>
        <v>1030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900</v>
      </c>
      <c r="P90">
        <v>130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119</v>
      </c>
      <c r="B91">
        <f>SUM(C91:Z91)</f>
        <v>177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177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6" ht="15">
      <c r="A92" s="4" t="s">
        <v>2</v>
      </c>
      <c r="B92" s="4">
        <f aca="true" t="shared" si="10" ref="B92:V92">SUM(B88:B91)</f>
        <v>2328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0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2106</v>
      </c>
      <c r="P92" s="4">
        <f t="shared" si="10"/>
        <v>222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/>
      <c r="X92" s="4"/>
      <c r="Y92" s="4"/>
      <c r="Z92" s="4"/>
    </row>
    <row r="94" ht="15">
      <c r="A94" s="10" t="s">
        <v>38</v>
      </c>
    </row>
    <row r="95" spans="1:22" ht="15">
      <c r="A95" s="12" t="s">
        <v>115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5">
      <c r="A96" s="12" t="s">
        <v>116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117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119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1" ref="B99:V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/>
      <c r="X99" s="4"/>
      <c r="Y99" s="4"/>
      <c r="Z99" s="4"/>
    </row>
    <row r="101" ht="15">
      <c r="A101" s="10" t="s">
        <v>27</v>
      </c>
    </row>
    <row r="102" spans="1:22" ht="15">
      <c r="A102" s="12" t="s">
        <v>115</v>
      </c>
      <c r="B102">
        <f>SUM(C102:Z102)</f>
        <v>486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456</v>
      </c>
      <c r="K102">
        <v>0</v>
      </c>
      <c r="L102">
        <v>0</v>
      </c>
      <c r="M102">
        <v>0</v>
      </c>
      <c r="N102">
        <v>30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116</v>
      </c>
      <c r="B103">
        <f>SUM(C103:Z103)</f>
        <v>3996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3204</v>
      </c>
      <c r="K103">
        <v>0</v>
      </c>
      <c r="L103">
        <v>0</v>
      </c>
      <c r="M103">
        <v>0</v>
      </c>
      <c r="N103">
        <v>792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117</v>
      </c>
      <c r="B104">
        <f>SUM(C104:Z104)</f>
        <v>2060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1800</v>
      </c>
      <c r="K104">
        <v>0</v>
      </c>
      <c r="L104">
        <v>0</v>
      </c>
      <c r="M104">
        <v>0</v>
      </c>
      <c r="N104">
        <v>260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</row>
    <row r="105" spans="1:22" ht="15">
      <c r="A105" s="12" t="s">
        <v>118</v>
      </c>
      <c r="B105">
        <f>SUM(C105:Z105)</f>
        <v>70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70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 ht="15">
      <c r="A106" s="12" t="s">
        <v>119</v>
      </c>
      <c r="B106">
        <f>SUM(C106:Z106)</f>
        <v>354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354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6" ht="15">
      <c r="A107" s="4" t="s">
        <v>2</v>
      </c>
      <c r="B107" s="4">
        <f aca="true" t="shared" si="12" ref="B107:V107">SUM(B102:B106)</f>
        <v>6966</v>
      </c>
      <c r="C107" s="4">
        <f t="shared" si="12"/>
        <v>0</v>
      </c>
      <c r="D107" s="4">
        <f t="shared" si="12"/>
        <v>0</v>
      </c>
      <c r="E107" s="4">
        <f t="shared" si="12"/>
        <v>0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5884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1082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/>
      <c r="X107" s="4"/>
      <c r="Y107" s="4"/>
      <c r="Z107" s="4"/>
    </row>
    <row r="109" ht="15">
      <c r="A109" s="10" t="s">
        <v>28</v>
      </c>
    </row>
    <row r="110" spans="1:22" ht="15">
      <c r="A110" s="12" t="s">
        <v>115</v>
      </c>
      <c r="B110">
        <f>SUM(C110:Z110)</f>
        <v>820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468</v>
      </c>
      <c r="J110">
        <v>0</v>
      </c>
      <c r="K110">
        <v>0</v>
      </c>
      <c r="L110">
        <v>0</v>
      </c>
      <c r="M110">
        <v>0</v>
      </c>
      <c r="N110">
        <v>352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2" ht="15">
      <c r="A111" s="12" t="s">
        <v>116</v>
      </c>
      <c r="B111">
        <f>SUM(C111:Z111)</f>
        <v>4835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2150</v>
      </c>
      <c r="J111">
        <v>0</v>
      </c>
      <c r="K111">
        <v>0</v>
      </c>
      <c r="L111">
        <v>440</v>
      </c>
      <c r="M111">
        <v>440</v>
      </c>
      <c r="N111">
        <v>1195</v>
      </c>
      <c r="O111">
        <v>0</v>
      </c>
      <c r="P111">
        <v>0</v>
      </c>
      <c r="Q111">
        <v>0</v>
      </c>
      <c r="R111">
        <v>610</v>
      </c>
      <c r="S111">
        <v>0</v>
      </c>
      <c r="T111">
        <v>0</v>
      </c>
      <c r="U111">
        <v>0</v>
      </c>
      <c r="V111">
        <v>0</v>
      </c>
    </row>
    <row r="112" spans="1:22" ht="15">
      <c r="A112" s="12" t="s">
        <v>117</v>
      </c>
      <c r="B112">
        <f>SUM(C112:Z112)</f>
        <v>3090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1800</v>
      </c>
      <c r="J112">
        <v>0</v>
      </c>
      <c r="K112">
        <v>0</v>
      </c>
      <c r="L112">
        <v>130</v>
      </c>
      <c r="M112">
        <v>130</v>
      </c>
      <c r="N112">
        <v>900</v>
      </c>
      <c r="O112">
        <v>0</v>
      </c>
      <c r="P112">
        <v>0</v>
      </c>
      <c r="Q112">
        <v>0</v>
      </c>
      <c r="R112">
        <v>130</v>
      </c>
      <c r="S112">
        <v>0</v>
      </c>
      <c r="T112">
        <v>0</v>
      </c>
      <c r="U112">
        <v>0</v>
      </c>
      <c r="V112">
        <v>0</v>
      </c>
    </row>
    <row r="113" spans="1:22" ht="15">
      <c r="A113" s="12" t="s">
        <v>119</v>
      </c>
      <c r="B113">
        <f>SUM(C113:Z113)</f>
        <v>531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354</v>
      </c>
      <c r="J113">
        <v>0</v>
      </c>
      <c r="K113">
        <v>0</v>
      </c>
      <c r="L113">
        <v>0</v>
      </c>
      <c r="M113">
        <v>0</v>
      </c>
      <c r="N113">
        <v>177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6" ht="15">
      <c r="A114" s="4" t="s">
        <v>2</v>
      </c>
      <c r="B114" s="4">
        <f aca="true" t="shared" si="13" ref="B114:V114">SUM(B110:B113)</f>
        <v>9276</v>
      </c>
      <c r="C114" s="4">
        <f t="shared" si="13"/>
        <v>0</v>
      </c>
      <c r="D114" s="4">
        <f t="shared" si="13"/>
        <v>0</v>
      </c>
      <c r="E114" s="4">
        <f t="shared" si="13"/>
        <v>0</v>
      </c>
      <c r="F114" s="4">
        <f t="shared" si="13"/>
        <v>0</v>
      </c>
      <c r="G114" s="4">
        <f t="shared" si="13"/>
        <v>0</v>
      </c>
      <c r="H114" s="4">
        <f t="shared" si="13"/>
        <v>0</v>
      </c>
      <c r="I114" s="4">
        <f t="shared" si="13"/>
        <v>4772</v>
      </c>
      <c r="J114" s="4">
        <f t="shared" si="13"/>
        <v>0</v>
      </c>
      <c r="K114" s="4">
        <f t="shared" si="13"/>
        <v>0</v>
      </c>
      <c r="L114" s="4">
        <f t="shared" si="13"/>
        <v>570</v>
      </c>
      <c r="M114" s="4">
        <f t="shared" si="13"/>
        <v>570</v>
      </c>
      <c r="N114" s="4">
        <f t="shared" si="13"/>
        <v>2624</v>
      </c>
      <c r="O114" s="4">
        <f t="shared" si="13"/>
        <v>0</v>
      </c>
      <c r="P114" s="4">
        <f t="shared" si="13"/>
        <v>0</v>
      </c>
      <c r="Q114" s="4">
        <f t="shared" si="13"/>
        <v>0</v>
      </c>
      <c r="R114" s="4">
        <f t="shared" si="13"/>
        <v>740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/>
      <c r="X114" s="4"/>
      <c r="Y114" s="4"/>
      <c r="Z114" s="4"/>
    </row>
    <row r="116" ht="15">
      <c r="A116" s="10" t="s">
        <v>51</v>
      </c>
    </row>
    <row r="117" spans="1:22" ht="15">
      <c r="A117" s="12" t="s">
        <v>115</v>
      </c>
      <c r="B117">
        <f>SUM(C117:Z117)</f>
        <v>741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327</v>
      </c>
      <c r="O117">
        <v>0</v>
      </c>
      <c r="P117">
        <v>0</v>
      </c>
      <c r="Q117">
        <v>0</v>
      </c>
      <c r="R117">
        <v>414</v>
      </c>
      <c r="S117">
        <v>0</v>
      </c>
      <c r="T117">
        <v>0</v>
      </c>
      <c r="U117">
        <v>0</v>
      </c>
      <c r="V117">
        <v>0</v>
      </c>
    </row>
    <row r="118" spans="1:22" ht="15">
      <c r="A118" s="12" t="s">
        <v>116</v>
      </c>
      <c r="B118">
        <f>SUM(C118:Z118)</f>
        <v>1805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1290</v>
      </c>
      <c r="O118">
        <v>0</v>
      </c>
      <c r="P118">
        <v>0</v>
      </c>
      <c r="Q118">
        <v>0</v>
      </c>
      <c r="R118">
        <v>515</v>
      </c>
      <c r="S118">
        <v>0</v>
      </c>
      <c r="T118">
        <v>0</v>
      </c>
      <c r="U118">
        <v>0</v>
      </c>
      <c r="V118">
        <v>0</v>
      </c>
    </row>
    <row r="119" spans="1:22" ht="15">
      <c r="A119" s="12" t="s">
        <v>117</v>
      </c>
      <c r="B119">
        <f>SUM(C119:Z119)</f>
        <v>1030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900</v>
      </c>
      <c r="O119">
        <v>0</v>
      </c>
      <c r="P119">
        <v>0</v>
      </c>
      <c r="Q119">
        <v>0</v>
      </c>
      <c r="R119">
        <v>130</v>
      </c>
      <c r="S119">
        <v>0</v>
      </c>
      <c r="T119">
        <v>0</v>
      </c>
      <c r="U119">
        <v>0</v>
      </c>
      <c r="V119">
        <v>0</v>
      </c>
    </row>
    <row r="120" spans="1:22" ht="15">
      <c r="A120" s="12" t="s">
        <v>118</v>
      </c>
      <c r="B120">
        <f>SUM(C120:Z120)</f>
        <v>41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41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119</v>
      </c>
      <c r="B121">
        <f>SUM(C121:Z121)</f>
        <v>177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177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6" ht="15">
      <c r="A122" s="4" t="s">
        <v>2</v>
      </c>
      <c r="B122" s="4">
        <f aca="true" t="shared" si="14" ref="B122:V122">SUM(B117:B121)</f>
        <v>3794</v>
      </c>
      <c r="C122" s="4">
        <f t="shared" si="14"/>
        <v>0</v>
      </c>
      <c r="D122" s="4">
        <f t="shared" si="14"/>
        <v>0</v>
      </c>
      <c r="E122" s="4">
        <f t="shared" si="14"/>
        <v>0</v>
      </c>
      <c r="F122" s="4">
        <f t="shared" si="14"/>
        <v>0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2735</v>
      </c>
      <c r="O122" s="4">
        <f t="shared" si="14"/>
        <v>0</v>
      </c>
      <c r="P122" s="4">
        <f t="shared" si="14"/>
        <v>0</v>
      </c>
      <c r="Q122" s="4">
        <f t="shared" si="14"/>
        <v>0</v>
      </c>
      <c r="R122" s="4">
        <f t="shared" si="14"/>
        <v>1059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/>
      <c r="X122" s="4"/>
      <c r="Y122" s="4"/>
      <c r="Z122" s="4"/>
    </row>
    <row r="124" ht="15">
      <c r="A124" s="10" t="s">
        <v>52</v>
      </c>
    </row>
    <row r="125" spans="1:22" ht="15">
      <c r="A125" s="12" t="s">
        <v>115</v>
      </c>
      <c r="B125">
        <f>SUM(C125:Z125)</f>
        <v>620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255</v>
      </c>
      <c r="P125">
        <v>0</v>
      </c>
      <c r="Q125">
        <v>0</v>
      </c>
      <c r="R125">
        <v>0</v>
      </c>
      <c r="S125">
        <v>365</v>
      </c>
      <c r="T125">
        <v>0</v>
      </c>
      <c r="U125">
        <v>0</v>
      </c>
      <c r="V125">
        <v>0</v>
      </c>
    </row>
    <row r="126" spans="1:22" ht="15">
      <c r="A126" s="12" t="s">
        <v>116</v>
      </c>
      <c r="B126">
        <f>SUM(C126:Z126)</f>
        <v>1980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1520</v>
      </c>
      <c r="P126">
        <v>0</v>
      </c>
      <c r="Q126">
        <v>0</v>
      </c>
      <c r="R126">
        <v>0</v>
      </c>
      <c r="S126">
        <v>460</v>
      </c>
      <c r="T126">
        <v>0</v>
      </c>
      <c r="U126">
        <v>0</v>
      </c>
      <c r="V126">
        <v>0</v>
      </c>
    </row>
    <row r="127" spans="1:22" ht="15">
      <c r="A127" s="12" t="s">
        <v>117</v>
      </c>
      <c r="B127">
        <f>SUM(C127:Z127)</f>
        <v>1030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900</v>
      </c>
      <c r="P127">
        <v>0</v>
      </c>
      <c r="Q127">
        <v>0</v>
      </c>
      <c r="R127">
        <v>0</v>
      </c>
      <c r="S127">
        <v>130</v>
      </c>
      <c r="T127">
        <v>0</v>
      </c>
      <c r="U127">
        <v>0</v>
      </c>
      <c r="V127">
        <v>0</v>
      </c>
    </row>
    <row r="128" spans="1:22" ht="15">
      <c r="A128" s="12" t="s">
        <v>118</v>
      </c>
      <c r="B128">
        <f>SUM(C128:Z128)</f>
        <v>35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35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 ht="15">
      <c r="A129" s="12" t="s">
        <v>119</v>
      </c>
      <c r="B129">
        <f>SUM(C129:Z129)</f>
        <v>177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177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6" ht="15">
      <c r="A130" s="4" t="s">
        <v>2</v>
      </c>
      <c r="B130" s="4">
        <f aca="true" t="shared" si="15" ref="B130:V130">SUM(B125:B129)</f>
        <v>3842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0</v>
      </c>
      <c r="G130" s="4">
        <f t="shared" si="15"/>
        <v>0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2887</v>
      </c>
      <c r="P130" s="4">
        <f t="shared" si="15"/>
        <v>0</v>
      </c>
      <c r="Q130" s="4">
        <f t="shared" si="15"/>
        <v>0</v>
      </c>
      <c r="R130" s="4">
        <f t="shared" si="15"/>
        <v>0</v>
      </c>
      <c r="S130" s="4">
        <f t="shared" si="15"/>
        <v>955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/>
      <c r="X130" s="4"/>
      <c r="Y130" s="4"/>
      <c r="Z130" s="4"/>
    </row>
    <row r="132" ht="15">
      <c r="A132" s="10" t="s">
        <v>29</v>
      </c>
    </row>
    <row r="133" spans="1:22" ht="15">
      <c r="A133" s="12" t="s">
        <v>115</v>
      </c>
      <c r="B133">
        <f>SUM(C133:Z133)</f>
        <v>1652</v>
      </c>
      <c r="C133">
        <v>0</v>
      </c>
      <c r="D133">
        <v>102</v>
      </c>
      <c r="E133">
        <v>0</v>
      </c>
      <c r="F133">
        <v>0</v>
      </c>
      <c r="G133">
        <v>0</v>
      </c>
      <c r="H133">
        <v>0</v>
      </c>
      <c r="I133">
        <v>350</v>
      </c>
      <c r="J133">
        <v>240</v>
      </c>
      <c r="K133">
        <v>0</v>
      </c>
      <c r="L133">
        <v>0</v>
      </c>
      <c r="M133">
        <v>960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116</v>
      </c>
      <c r="B134">
        <f>SUM(C134:Z134)</f>
        <v>5981</v>
      </c>
      <c r="C134">
        <v>0</v>
      </c>
      <c r="D134">
        <v>1095</v>
      </c>
      <c r="E134">
        <v>0</v>
      </c>
      <c r="F134">
        <v>0</v>
      </c>
      <c r="G134">
        <v>0</v>
      </c>
      <c r="H134">
        <v>0</v>
      </c>
      <c r="I134">
        <v>3790</v>
      </c>
      <c r="J134">
        <v>256</v>
      </c>
      <c r="K134">
        <v>0</v>
      </c>
      <c r="L134">
        <v>0</v>
      </c>
      <c r="M134">
        <v>840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2" ht="15">
      <c r="A135" s="12" t="s">
        <v>117</v>
      </c>
      <c r="B135">
        <f>SUM(C135:Z135)</f>
        <v>3090</v>
      </c>
      <c r="C135">
        <v>0</v>
      </c>
      <c r="D135">
        <v>900</v>
      </c>
      <c r="E135">
        <v>0</v>
      </c>
      <c r="F135">
        <v>0</v>
      </c>
      <c r="G135">
        <v>0</v>
      </c>
      <c r="H135">
        <v>0</v>
      </c>
      <c r="I135">
        <v>1800</v>
      </c>
      <c r="J135">
        <v>130</v>
      </c>
      <c r="K135">
        <v>0</v>
      </c>
      <c r="L135">
        <v>0</v>
      </c>
      <c r="M135">
        <v>260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5">
      <c r="A136" s="12" t="s">
        <v>118</v>
      </c>
      <c r="B136">
        <f>SUM(C136:Z136)</f>
        <v>306</v>
      </c>
      <c r="C136">
        <v>0</v>
      </c>
      <c r="D136">
        <v>102</v>
      </c>
      <c r="E136">
        <v>0</v>
      </c>
      <c r="F136">
        <v>0</v>
      </c>
      <c r="G136">
        <v>0</v>
      </c>
      <c r="H136">
        <v>0</v>
      </c>
      <c r="I136">
        <v>204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ht="15">
      <c r="A137" s="12" t="s">
        <v>119</v>
      </c>
      <c r="B137">
        <f>SUM(C137:Z137)</f>
        <v>504</v>
      </c>
      <c r="C137">
        <v>0</v>
      </c>
      <c r="D137">
        <v>150</v>
      </c>
      <c r="E137">
        <v>0</v>
      </c>
      <c r="F137">
        <v>0</v>
      </c>
      <c r="G137">
        <v>0</v>
      </c>
      <c r="H137">
        <v>0</v>
      </c>
      <c r="I137">
        <v>354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6" ht="15">
      <c r="A138" s="4" t="s">
        <v>2</v>
      </c>
      <c r="B138" s="4">
        <f aca="true" t="shared" si="16" ref="B138:V138">SUM(B133:B137)</f>
        <v>11533</v>
      </c>
      <c r="C138" s="4">
        <f t="shared" si="16"/>
        <v>0</v>
      </c>
      <c r="D138" s="4">
        <f t="shared" si="16"/>
        <v>2349</v>
      </c>
      <c r="E138" s="4">
        <f t="shared" si="16"/>
        <v>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6498</v>
      </c>
      <c r="J138" s="4">
        <f t="shared" si="16"/>
        <v>626</v>
      </c>
      <c r="K138" s="4">
        <f t="shared" si="16"/>
        <v>0</v>
      </c>
      <c r="L138" s="4">
        <f t="shared" si="16"/>
        <v>0</v>
      </c>
      <c r="M138" s="4">
        <f t="shared" si="16"/>
        <v>2060</v>
      </c>
      <c r="N138" s="4">
        <f t="shared" si="16"/>
        <v>0</v>
      </c>
      <c r="O138" s="4">
        <f t="shared" si="16"/>
        <v>0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/>
      <c r="X138" s="4"/>
      <c r="Y138" s="4"/>
      <c r="Z138" s="4"/>
    </row>
    <row r="140" ht="15">
      <c r="A140" s="10" t="s">
        <v>39</v>
      </c>
    </row>
    <row r="141" spans="1:22" ht="15">
      <c r="A141" s="12" t="s">
        <v>115</v>
      </c>
      <c r="B141">
        <f>SUM(C141:Z141)</f>
        <v>239</v>
      </c>
      <c r="C141">
        <v>0</v>
      </c>
      <c r="D141">
        <v>239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 ht="15">
      <c r="A142" s="12" t="s">
        <v>116</v>
      </c>
      <c r="B142">
        <f>SUM(C142:Z142)</f>
        <v>1305</v>
      </c>
      <c r="C142">
        <v>0</v>
      </c>
      <c r="D142">
        <v>1205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100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 ht="15">
      <c r="A143" s="12" t="s">
        <v>117</v>
      </c>
      <c r="B143">
        <f>SUM(C143:Z143)</f>
        <v>1030</v>
      </c>
      <c r="C143">
        <v>0</v>
      </c>
      <c r="D143">
        <v>900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130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119</v>
      </c>
      <c r="B144">
        <f>SUM(C144:Z144)</f>
        <v>150</v>
      </c>
      <c r="C144">
        <v>0</v>
      </c>
      <c r="D144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6" ht="15">
      <c r="A145" s="4" t="s">
        <v>2</v>
      </c>
      <c r="B145" s="4">
        <f aca="true" t="shared" si="17" ref="B145:V145">SUM(B141:B144)</f>
        <v>2724</v>
      </c>
      <c r="C145" s="4">
        <f t="shared" si="17"/>
        <v>0</v>
      </c>
      <c r="D145" s="4">
        <f t="shared" si="17"/>
        <v>2494</v>
      </c>
      <c r="E145" s="4">
        <f t="shared" si="17"/>
        <v>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230</v>
      </c>
      <c r="M145" s="4">
        <f t="shared" si="17"/>
        <v>0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/>
      <c r="X145" s="4"/>
      <c r="Y145" s="4"/>
      <c r="Z145" s="4"/>
    </row>
    <row r="147" ht="15">
      <c r="A147" s="10" t="s">
        <v>40</v>
      </c>
    </row>
    <row r="148" spans="1:22" ht="15">
      <c r="A148" s="12" t="s">
        <v>115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</row>
    <row r="149" spans="1:22" ht="15">
      <c r="A149" s="12" t="s">
        <v>116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117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119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18" ref="B152:V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/>
      <c r="X152" s="4"/>
      <c r="Y152" s="4"/>
      <c r="Z152" s="4"/>
    </row>
    <row r="154" ht="15">
      <c r="A154" s="10" t="s">
        <v>48</v>
      </c>
    </row>
    <row r="155" spans="1:22" ht="15">
      <c r="A155" s="12" t="s">
        <v>115</v>
      </c>
      <c r="B155">
        <f>SUM(C155:Z155)</f>
        <v>5256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5256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117</v>
      </c>
      <c r="B156">
        <f>SUM(C156:Z156)</f>
        <v>2415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2415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119</v>
      </c>
      <c r="B157">
        <f>SUM(C157:Z157)</f>
        <v>177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177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19" ref="B158:V158">SUM(B155:B157)</f>
        <v>7848</v>
      </c>
      <c r="C158" s="4">
        <f t="shared" si="19"/>
        <v>0</v>
      </c>
      <c r="D158" s="4">
        <f t="shared" si="19"/>
        <v>0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7848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0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/>
      <c r="X158" s="4"/>
      <c r="Y158" s="4"/>
      <c r="Z158" s="4"/>
    </row>
    <row r="160" ht="15">
      <c r="A160" s="10" t="s">
        <v>41</v>
      </c>
    </row>
    <row r="161" spans="1:22" ht="15">
      <c r="A161" s="12" t="s">
        <v>115</v>
      </c>
      <c r="B161">
        <f>SUM(C161:Z161)</f>
        <v>117</v>
      </c>
      <c r="C161">
        <v>0</v>
      </c>
      <c r="D161">
        <v>117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116</v>
      </c>
      <c r="B162">
        <f>SUM(C162:Z162)</f>
        <v>948</v>
      </c>
      <c r="C162">
        <v>0</v>
      </c>
      <c r="D162">
        <v>803</v>
      </c>
      <c r="E162">
        <v>0</v>
      </c>
      <c r="F162">
        <v>0</v>
      </c>
      <c r="G162">
        <v>0</v>
      </c>
      <c r="H162">
        <v>145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117</v>
      </c>
      <c r="B163">
        <f>SUM(C163:Z163)</f>
        <v>1030</v>
      </c>
      <c r="C163">
        <v>0</v>
      </c>
      <c r="D163">
        <v>900</v>
      </c>
      <c r="E163">
        <v>0</v>
      </c>
      <c r="F163">
        <v>0</v>
      </c>
      <c r="G163">
        <v>0</v>
      </c>
      <c r="H163">
        <v>130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118</v>
      </c>
      <c r="B164">
        <f>SUM(C164:Z164)</f>
        <v>52</v>
      </c>
      <c r="C164">
        <v>0</v>
      </c>
      <c r="D164">
        <v>52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 ht="15">
      <c r="A165" s="12" t="s">
        <v>119</v>
      </c>
      <c r="B165">
        <f>SUM(C165:Z165)</f>
        <v>150</v>
      </c>
      <c r="C165">
        <v>0</v>
      </c>
      <c r="D165">
        <v>150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6" ht="15">
      <c r="A166" s="4" t="s">
        <v>2</v>
      </c>
      <c r="B166" s="4">
        <f aca="true" t="shared" si="20" ref="B166:V166">SUM(B161:B165)</f>
        <v>2297</v>
      </c>
      <c r="C166" s="4">
        <f t="shared" si="20"/>
        <v>0</v>
      </c>
      <c r="D166" s="4">
        <f t="shared" si="20"/>
        <v>2022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275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0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/>
      <c r="X166" s="4"/>
      <c r="Y166" s="4"/>
      <c r="Z166" s="4"/>
    </row>
    <row r="168" ht="15">
      <c r="A168" s="10" t="s">
        <v>30</v>
      </c>
    </row>
    <row r="169" spans="1:22" ht="15">
      <c r="A169" s="12" t="s">
        <v>115</v>
      </c>
      <c r="B169">
        <f>SUM(C169:Z169)</f>
        <v>526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526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116</v>
      </c>
      <c r="B170">
        <f>SUM(C170:Z170)</f>
        <v>4950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2908</v>
      </c>
      <c r="J170">
        <v>0</v>
      </c>
      <c r="K170">
        <v>0</v>
      </c>
      <c r="L170">
        <v>0</v>
      </c>
      <c r="M170">
        <v>2042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ht="15">
      <c r="A171" s="12" t="s">
        <v>117</v>
      </c>
      <c r="B171">
        <f>SUM(C171:Z171)</f>
        <v>2060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1800</v>
      </c>
      <c r="J171">
        <v>0</v>
      </c>
      <c r="K171">
        <v>0</v>
      </c>
      <c r="L171">
        <v>0</v>
      </c>
      <c r="M171">
        <v>260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 ht="15">
      <c r="A172" s="12" t="s">
        <v>119</v>
      </c>
      <c r="B172">
        <f>SUM(C172:Z172)</f>
        <v>354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354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6" ht="15">
      <c r="A173" s="4" t="s">
        <v>2</v>
      </c>
      <c r="B173" s="4">
        <f aca="true" t="shared" si="21" ref="B173:V173">SUM(B169:B172)</f>
        <v>7890</v>
      </c>
      <c r="C173" s="4">
        <f t="shared" si="21"/>
        <v>0</v>
      </c>
      <c r="D173" s="4">
        <f t="shared" si="21"/>
        <v>0</v>
      </c>
      <c r="E173" s="4">
        <f t="shared" si="21"/>
        <v>0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5588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2302</v>
      </c>
      <c r="N173" s="4">
        <f t="shared" si="21"/>
        <v>0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/>
      <c r="X173" s="4"/>
      <c r="Y173" s="4"/>
      <c r="Z173" s="4"/>
    </row>
    <row r="175" ht="15">
      <c r="A175" s="10" t="s">
        <v>31</v>
      </c>
    </row>
    <row r="176" spans="1:22" ht="15">
      <c r="A176" s="12" t="s">
        <v>115</v>
      </c>
      <c r="B176">
        <f>SUM(C176:Z176)</f>
        <v>1812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1812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ht="15">
      <c r="A177" s="12" t="s">
        <v>116</v>
      </c>
      <c r="B177">
        <f>SUM(C177:Z177)</f>
        <v>2236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2012</v>
      </c>
      <c r="J177">
        <v>0</v>
      </c>
      <c r="K177">
        <v>0</v>
      </c>
      <c r="L177">
        <v>0</v>
      </c>
      <c r="M177">
        <v>224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ht="15">
      <c r="A178" s="12" t="s">
        <v>117</v>
      </c>
      <c r="B178">
        <f>SUM(C178:Z178)</f>
        <v>2060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1800</v>
      </c>
      <c r="J178">
        <v>0</v>
      </c>
      <c r="K178">
        <v>0</v>
      </c>
      <c r="L178">
        <v>0</v>
      </c>
      <c r="M178">
        <v>260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</row>
    <row r="179" spans="1:22" ht="15">
      <c r="A179" s="12" t="s">
        <v>119</v>
      </c>
      <c r="B179">
        <f>SUM(C179:Z179)</f>
        <v>354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354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6" ht="15">
      <c r="A180" s="4" t="s">
        <v>2</v>
      </c>
      <c r="B180" s="4">
        <f aca="true" t="shared" si="22" ref="B180:V180">SUM(B176:B179)</f>
        <v>6462</v>
      </c>
      <c r="C180" s="4">
        <f t="shared" si="22"/>
        <v>0</v>
      </c>
      <c r="D180" s="4">
        <f t="shared" si="22"/>
        <v>0</v>
      </c>
      <c r="E180" s="4">
        <f t="shared" si="22"/>
        <v>0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5978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484</v>
      </c>
      <c r="N180" s="4">
        <f t="shared" si="22"/>
        <v>0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/>
      <c r="X180" s="4"/>
      <c r="Y180" s="4"/>
      <c r="Z180" s="4"/>
    </row>
    <row r="182" ht="15">
      <c r="A182" s="10" t="s">
        <v>42</v>
      </c>
    </row>
    <row r="183" spans="1:22" ht="15">
      <c r="A183" s="12" t="s">
        <v>115</v>
      </c>
      <c r="B183">
        <f>SUM(C183:Z183)</f>
        <v>576</v>
      </c>
      <c r="C183">
        <v>0</v>
      </c>
      <c r="D183">
        <v>310</v>
      </c>
      <c r="E183">
        <v>0</v>
      </c>
      <c r="F183">
        <v>0</v>
      </c>
      <c r="G183">
        <v>266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ht="15">
      <c r="A184" s="12" t="s">
        <v>116</v>
      </c>
      <c r="B184">
        <f>SUM(C184:Z184)</f>
        <v>1117</v>
      </c>
      <c r="C184">
        <v>0</v>
      </c>
      <c r="D184">
        <v>810</v>
      </c>
      <c r="E184">
        <v>0</v>
      </c>
      <c r="F184">
        <v>0</v>
      </c>
      <c r="G184">
        <v>307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ht="15">
      <c r="A185" s="12" t="s">
        <v>117</v>
      </c>
      <c r="B185">
        <f>SUM(C185:Z185)</f>
        <v>1030</v>
      </c>
      <c r="C185">
        <v>0</v>
      </c>
      <c r="D185">
        <v>900</v>
      </c>
      <c r="E185">
        <v>0</v>
      </c>
      <c r="F185">
        <v>0</v>
      </c>
      <c r="G185">
        <v>130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118</v>
      </c>
      <c r="B186">
        <f>SUM(C186:Z186)</f>
        <v>73</v>
      </c>
      <c r="C186">
        <v>0</v>
      </c>
      <c r="D186">
        <v>73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119</v>
      </c>
      <c r="B187">
        <f>SUM(C187:Z187)</f>
        <v>150</v>
      </c>
      <c r="C187">
        <v>0</v>
      </c>
      <c r="D187">
        <v>150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3" ref="B188:V188">SUM(B183:B187)</f>
        <v>2946</v>
      </c>
      <c r="C188" s="4">
        <f t="shared" si="23"/>
        <v>0</v>
      </c>
      <c r="D188" s="4">
        <f t="shared" si="23"/>
        <v>2243</v>
      </c>
      <c r="E188" s="4">
        <f t="shared" si="23"/>
        <v>0</v>
      </c>
      <c r="F188" s="4">
        <f t="shared" si="23"/>
        <v>0</v>
      </c>
      <c r="G188" s="4">
        <f t="shared" si="23"/>
        <v>703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0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/>
      <c r="X188" s="4"/>
      <c r="Y188" s="4"/>
      <c r="Z188" s="4"/>
    </row>
    <row r="190" ht="15">
      <c r="A190" s="10" t="s">
        <v>53</v>
      </c>
    </row>
    <row r="191" spans="1:22" ht="15">
      <c r="A191" s="12" t="s">
        <v>115</v>
      </c>
      <c r="B191">
        <f>SUM(C191:Z191)</f>
        <v>706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706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ht="15">
      <c r="A192" s="12" t="s">
        <v>116</v>
      </c>
      <c r="B192">
        <f>SUM(C192:Z192)</f>
        <v>2263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1732</v>
      </c>
      <c r="P192">
        <v>0</v>
      </c>
      <c r="Q192">
        <v>0</v>
      </c>
      <c r="R192">
        <v>0</v>
      </c>
      <c r="S192">
        <v>531</v>
      </c>
      <c r="T192">
        <v>0</v>
      </c>
      <c r="U192">
        <v>0</v>
      </c>
      <c r="V192">
        <v>0</v>
      </c>
    </row>
    <row r="193" spans="1:22" ht="15">
      <c r="A193" s="12" t="s">
        <v>117</v>
      </c>
      <c r="B193">
        <f>SUM(C193:Z193)</f>
        <v>1030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900</v>
      </c>
      <c r="P193">
        <v>0</v>
      </c>
      <c r="Q193">
        <v>0</v>
      </c>
      <c r="R193">
        <v>0</v>
      </c>
      <c r="S193">
        <v>130</v>
      </c>
      <c r="T193">
        <v>0</v>
      </c>
      <c r="U193">
        <v>0</v>
      </c>
      <c r="V193">
        <v>0</v>
      </c>
    </row>
    <row r="194" spans="1:22" ht="15">
      <c r="A194" s="12" t="s">
        <v>119</v>
      </c>
      <c r="B194">
        <f>SUM(C194:Z194)</f>
        <v>177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</row>
    <row r="195" spans="1:26" ht="15">
      <c r="A195" s="4" t="s">
        <v>2</v>
      </c>
      <c r="B195" s="4">
        <f aca="true" t="shared" si="24" ref="B195:V195">SUM(B191:B194)</f>
        <v>4176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0</v>
      </c>
      <c r="G195" s="4">
        <f t="shared" si="24"/>
        <v>0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3515</v>
      </c>
      <c r="P195" s="4">
        <f t="shared" si="24"/>
        <v>0</v>
      </c>
      <c r="Q195" s="4">
        <f t="shared" si="24"/>
        <v>0</v>
      </c>
      <c r="R195" s="4">
        <f t="shared" si="24"/>
        <v>0</v>
      </c>
      <c r="S195" s="4">
        <f t="shared" si="24"/>
        <v>661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/>
      <c r="X195" s="4"/>
      <c r="Y195" s="4"/>
      <c r="Z195" s="4"/>
    </row>
    <row r="197" ht="15">
      <c r="A197" s="10" t="s">
        <v>43</v>
      </c>
    </row>
    <row r="198" spans="1:22" ht="15">
      <c r="A198" s="12" t="s">
        <v>115</v>
      </c>
      <c r="B198">
        <f>SUM(C198:Z198)</f>
        <v>92</v>
      </c>
      <c r="C198">
        <v>0</v>
      </c>
      <c r="D198">
        <v>92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 ht="15">
      <c r="A199" s="12" t="s">
        <v>116</v>
      </c>
      <c r="B199">
        <f>SUM(C199:Z199)</f>
        <v>615</v>
      </c>
      <c r="C199">
        <v>0</v>
      </c>
      <c r="D199">
        <v>615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</row>
    <row r="200" spans="1:22" ht="15">
      <c r="A200" s="12" t="s">
        <v>117</v>
      </c>
      <c r="B200">
        <f>SUM(C200:Z200)</f>
        <v>1030</v>
      </c>
      <c r="C200">
        <v>0</v>
      </c>
      <c r="D200">
        <v>1030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2" ht="15">
      <c r="A201" s="12" t="s">
        <v>119</v>
      </c>
      <c r="B201">
        <f>SUM(C201:Z201)</f>
        <v>150</v>
      </c>
      <c r="C201">
        <v>0</v>
      </c>
      <c r="D201">
        <v>150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6" ht="15">
      <c r="A202" s="4" t="s">
        <v>2</v>
      </c>
      <c r="B202" s="4">
        <f aca="true" t="shared" si="25" ref="B202:V202">SUM(B198:B201)</f>
        <v>1887</v>
      </c>
      <c r="C202" s="4">
        <f t="shared" si="25"/>
        <v>0</v>
      </c>
      <c r="D202" s="4">
        <f t="shared" si="25"/>
        <v>1887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0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/>
      <c r="X202" s="4"/>
      <c r="Y202" s="4"/>
      <c r="Z202" s="4"/>
    </row>
    <row r="204" ht="15">
      <c r="A204" s="10" t="s">
        <v>44</v>
      </c>
    </row>
    <row r="205" spans="1:22" ht="15">
      <c r="A205" s="12" t="s">
        <v>115</v>
      </c>
      <c r="B205">
        <f>SUM(C205:Z205)</f>
        <v>209</v>
      </c>
      <c r="C205">
        <v>0</v>
      </c>
      <c r="D205">
        <v>61</v>
      </c>
      <c r="E205">
        <v>0</v>
      </c>
      <c r="F205">
        <v>0</v>
      </c>
      <c r="G205">
        <v>148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 ht="15">
      <c r="A206" s="12" t="s">
        <v>116</v>
      </c>
      <c r="B206">
        <f>SUM(C206:Z206)</f>
        <v>1364</v>
      </c>
      <c r="C206">
        <v>0</v>
      </c>
      <c r="D206">
        <v>1063</v>
      </c>
      <c r="E206">
        <v>0</v>
      </c>
      <c r="F206">
        <v>0</v>
      </c>
      <c r="G206">
        <v>301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 ht="15">
      <c r="A207" s="12" t="s">
        <v>117</v>
      </c>
      <c r="B207">
        <f>SUM(C207:Z207)</f>
        <v>1030</v>
      </c>
      <c r="C207">
        <v>0</v>
      </c>
      <c r="D207">
        <v>900</v>
      </c>
      <c r="E207">
        <v>0</v>
      </c>
      <c r="F207">
        <v>0</v>
      </c>
      <c r="G207">
        <v>130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ht="15">
      <c r="A208" s="12" t="s">
        <v>118</v>
      </c>
      <c r="B208">
        <f>SUM(C208:Z208)</f>
        <v>59</v>
      </c>
      <c r="C208">
        <v>0</v>
      </c>
      <c r="D208">
        <v>59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ht="15">
      <c r="A209" s="12" t="s">
        <v>119</v>
      </c>
      <c r="B209">
        <f>SUM(C209:Z209)</f>
        <v>150</v>
      </c>
      <c r="C209">
        <v>0</v>
      </c>
      <c r="D209">
        <v>150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</row>
    <row r="210" spans="1:26" ht="15">
      <c r="A210" s="4" t="s">
        <v>2</v>
      </c>
      <c r="B210" s="4">
        <f aca="true" t="shared" si="26" ref="B210:V210">SUM(B205:B209)</f>
        <v>2812</v>
      </c>
      <c r="C210" s="4">
        <f t="shared" si="26"/>
        <v>0</v>
      </c>
      <c r="D210" s="4">
        <f t="shared" si="26"/>
        <v>2233</v>
      </c>
      <c r="E210" s="4">
        <f t="shared" si="26"/>
        <v>0</v>
      </c>
      <c r="F210" s="4">
        <f t="shared" si="26"/>
        <v>0</v>
      </c>
      <c r="G210" s="4">
        <f t="shared" si="26"/>
        <v>579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0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/>
      <c r="X210" s="4"/>
      <c r="Y210" s="4"/>
      <c r="Z210" s="4"/>
    </row>
    <row r="212" ht="15">
      <c r="A212" s="10" t="s">
        <v>54</v>
      </c>
    </row>
    <row r="213" spans="1:22" ht="15">
      <c r="A213" s="12" t="s">
        <v>115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ht="15">
      <c r="A214" s="12" t="s">
        <v>116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2" ht="15">
      <c r="A215" s="12" t="s">
        <v>117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</row>
    <row r="216" spans="1:22" ht="15">
      <c r="A216" s="12" t="s">
        <v>119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</row>
    <row r="217" spans="1:26" ht="15">
      <c r="A217" s="4" t="s">
        <v>2</v>
      </c>
      <c r="B217" s="4">
        <f aca="true" t="shared" si="27" ref="B217:V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/>
      <c r="X217" s="4"/>
      <c r="Y217" s="4"/>
      <c r="Z217" s="4"/>
    </row>
    <row r="219" ht="15">
      <c r="A219" s="10" t="s">
        <v>24</v>
      </c>
    </row>
    <row r="220" spans="1:22" ht="15">
      <c r="A220" s="12" t="s">
        <v>115</v>
      </c>
      <c r="B220">
        <f>SUM(C220:Z220)</f>
        <v>2400</v>
      </c>
      <c r="C220">
        <v>0</v>
      </c>
      <c r="D220">
        <v>400</v>
      </c>
      <c r="E220">
        <v>0</v>
      </c>
      <c r="F220">
        <v>0</v>
      </c>
      <c r="G220">
        <v>0</v>
      </c>
      <c r="H220">
        <v>1600</v>
      </c>
      <c r="I220">
        <v>0</v>
      </c>
      <c r="J220">
        <v>400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</row>
    <row r="221" spans="1:22" ht="15">
      <c r="A221" s="12" t="s">
        <v>116</v>
      </c>
      <c r="B221">
        <f>SUM(C221:Z221)</f>
        <v>37000</v>
      </c>
      <c r="C221">
        <v>0</v>
      </c>
      <c r="D221">
        <v>1190</v>
      </c>
      <c r="E221">
        <v>0</v>
      </c>
      <c r="F221">
        <v>0</v>
      </c>
      <c r="G221">
        <v>0</v>
      </c>
      <c r="H221">
        <v>24095</v>
      </c>
      <c r="I221">
        <v>0</v>
      </c>
      <c r="J221">
        <v>11190</v>
      </c>
      <c r="K221">
        <v>0</v>
      </c>
      <c r="L221">
        <v>0</v>
      </c>
      <c r="M221">
        <v>350</v>
      </c>
      <c r="N221">
        <v>175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</row>
    <row r="222" spans="1:22" ht="15">
      <c r="A222" s="12" t="s">
        <v>117</v>
      </c>
      <c r="B222">
        <f>SUM(C222:Z222)</f>
        <v>8000</v>
      </c>
      <c r="C222">
        <v>0</v>
      </c>
      <c r="D222">
        <v>1500</v>
      </c>
      <c r="E222">
        <v>0</v>
      </c>
      <c r="F222">
        <v>0</v>
      </c>
      <c r="G222">
        <v>0</v>
      </c>
      <c r="H222">
        <v>3500</v>
      </c>
      <c r="I222">
        <v>0</v>
      </c>
      <c r="J222">
        <v>1500</v>
      </c>
      <c r="K222">
        <v>0</v>
      </c>
      <c r="L222">
        <v>0</v>
      </c>
      <c r="M222">
        <v>1000</v>
      </c>
      <c r="N222">
        <v>500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 ht="15">
      <c r="A223" s="12" t="s">
        <v>119</v>
      </c>
      <c r="B223">
        <f>SUM(C223:Z223)</f>
        <v>800</v>
      </c>
      <c r="C223">
        <v>0</v>
      </c>
      <c r="D223">
        <v>200</v>
      </c>
      <c r="E223">
        <v>0</v>
      </c>
      <c r="F223">
        <v>0</v>
      </c>
      <c r="G223">
        <v>0</v>
      </c>
      <c r="H223">
        <v>400</v>
      </c>
      <c r="I223">
        <v>0</v>
      </c>
      <c r="J223">
        <v>200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6" ht="15">
      <c r="A224" s="4" t="s">
        <v>2</v>
      </c>
      <c r="B224" s="4">
        <f aca="true" t="shared" si="28" ref="B224:V224">SUM(B220:B223)</f>
        <v>48200</v>
      </c>
      <c r="C224" s="4">
        <f t="shared" si="28"/>
        <v>0</v>
      </c>
      <c r="D224" s="4">
        <f t="shared" si="28"/>
        <v>3290</v>
      </c>
      <c r="E224" s="4">
        <f t="shared" si="28"/>
        <v>0</v>
      </c>
      <c r="F224" s="4">
        <f t="shared" si="28"/>
        <v>0</v>
      </c>
      <c r="G224" s="4">
        <f t="shared" si="28"/>
        <v>0</v>
      </c>
      <c r="H224" s="4">
        <f t="shared" si="28"/>
        <v>29595</v>
      </c>
      <c r="I224" s="4">
        <f t="shared" si="28"/>
        <v>0</v>
      </c>
      <c r="J224" s="4">
        <f t="shared" si="28"/>
        <v>13290</v>
      </c>
      <c r="K224" s="4">
        <f t="shared" si="28"/>
        <v>0</v>
      </c>
      <c r="L224" s="4">
        <f t="shared" si="28"/>
        <v>0</v>
      </c>
      <c r="M224" s="4">
        <f t="shared" si="28"/>
        <v>1350</v>
      </c>
      <c r="N224" s="4">
        <f t="shared" si="28"/>
        <v>675</v>
      </c>
      <c r="O224" s="4">
        <f t="shared" si="28"/>
        <v>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/>
      <c r="X224" s="4"/>
      <c r="Y224" s="4"/>
      <c r="Z224" s="4"/>
    </row>
    <row r="226" ht="15">
      <c r="A226" s="10" t="s">
        <v>45</v>
      </c>
    </row>
    <row r="227" spans="1:22" ht="15">
      <c r="A227" s="12" t="s">
        <v>115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 ht="15">
      <c r="A228" s="12" t="s">
        <v>116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</row>
    <row r="229" spans="1:22" ht="15">
      <c r="A229" s="12" t="s">
        <v>117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ht="15">
      <c r="A230" s="12" t="s">
        <v>119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6" ht="15">
      <c r="A231" s="4" t="s">
        <v>2</v>
      </c>
      <c r="B231" s="4">
        <f aca="true" t="shared" si="29" ref="B231:V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/>
      <c r="X231" s="4"/>
      <c r="Y231" s="4"/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2017-01-13T07:01:43Z</dcterms:created>
  <dcterms:modified xsi:type="dcterms:W3CDTF">2017-01-17T16:25:41Z</dcterms:modified>
  <cp:category/>
  <cp:version/>
  <cp:contentType/>
  <cp:contentStatus/>
</cp:coreProperties>
</file>