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34" firstSheet="5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<sst xmlns="http://schemas.openxmlformats.org/spreadsheetml/2006/main" count="637" uniqueCount="114">
  <si>
    <t>Division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</si>
  <si>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</si>
  <si>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</si>
  <si>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</si>
  <si>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</si>
  <si>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</si>
  <si>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</si>
  <si>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</si>
  <si>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</si>
  <si>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</si>
  <si>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</si>
  <si>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</si>
  <si>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</si>
  <si>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</si>
  <si>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</si>
  <si>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</si>
  <si>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</si>
  <si>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</si>
  <si>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</si>
  <si>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</si>
  <si>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</si>
  <si>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</si>
  <si>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</si>
  <si>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</si>
  <si>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</si>
  <si>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</si>
  <si>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</si>
  <si>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</si>
  <si>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</si>
  <si>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</si>
  <si>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</si>
  <si>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</si>
  <si>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</si>
  <si>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</si>
  <si>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</si>
  <si>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</si>
  <si>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</si>
  <si>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</si>
  <si>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</si>
  <si>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</si>
  <si>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</si>
  <si>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</si>
  <si>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</si>
  <si>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</si>
  <si>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</si>
  <si>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</si>
  <si>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</si>
  <si>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</si>
  <si>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</si>
  <si>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</si>
  <si>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</si>
  <si>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</si>
  <si>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2011 - 2015</t>
  </si>
  <si>
    <t>Division/Country Totals by Quarter from 01/01/2011 to 12/31/2015</t>
  </si>
  <si>
    <t>In US Dollars</t>
  </si>
  <si>
    <t>By Division</t>
  </si>
  <si>
    <t>Division Totals by Quarter from 01/01/2011 to 12/31/2015</t>
  </si>
  <si>
    <t>Division Totals for Selected Time Intervals by Quarter from 01/01/2011 to 12/31/2015</t>
  </si>
  <si>
    <t>East Coast Totals</t>
  </si>
  <si>
    <t>EP</t>
  </si>
  <si>
    <t>TR</t>
  </si>
  <si>
    <t>BR</t>
  </si>
  <si>
    <t>ID</t>
  </si>
  <si>
    <t>MX</t>
  </si>
  <si>
    <t>AR</t>
  </si>
  <si>
    <t>JP</t>
  </si>
  <si>
    <t>AU</t>
  </si>
  <si>
    <t>CA</t>
  </si>
  <si>
    <t>KR</t>
  </si>
  <si>
    <t>ES</t>
  </si>
  <si>
    <t>IT</t>
  </si>
  <si>
    <t>IN</t>
  </si>
  <si>
    <t>AT</t>
  </si>
  <si>
    <t>CN</t>
  </si>
  <si>
    <t>NL</t>
  </si>
  <si>
    <t>US</t>
  </si>
  <si>
    <t>SE</t>
  </si>
  <si>
    <t>BE</t>
  </si>
  <si>
    <t>DE</t>
  </si>
  <si>
    <t>TW</t>
  </si>
  <si>
    <t>CH</t>
  </si>
  <si>
    <t>RU</t>
  </si>
  <si>
    <t>FR</t>
  </si>
  <si>
    <t>GB</t>
  </si>
  <si>
    <t>PC</t>
  </si>
  <si>
    <t>West Coast Totals</t>
  </si>
  <si>
    <t>Division Totals By Country by Quarter from 01/01/2011 to 12/31/2015</t>
  </si>
  <si>
    <t>Division Totals Pie Chart by Quarter from 01/01/2011 to 12/31/2015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</si>
  <si>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</si>
  <si>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</si>
  <si>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</si>
  <si>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</si>
  <si>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Quarter from 01/01/2011 to 12/31/2015</t>
  </si>
  <si>
    <t xml:space="preserve">   Jennifer Horley</t>
  </si>
  <si>
    <t xml:space="preserve">   Steven Morris</t>
  </si>
  <si>
    <t>Division/Manager Totals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</si>
  <si>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</si>
  <si>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</si>
  <si>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</si>
  <si>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</si>
  <si>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</si>
  <si>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</si>
  <si>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Division Stage Totals by Quarter from 01/01/2011 to 12/31/2015</t>
  </si>
  <si>
    <t>Total Stage Counts</t>
  </si>
  <si>
    <t>Division Stage Counts by Quarter from 01/01/2011 to 12/31/2015</t>
  </si>
  <si>
    <t>Totals By Category</t>
  </si>
  <si>
    <t>Official</t>
  </si>
  <si>
    <t>Associate</t>
  </si>
  <si>
    <t>Division Category Totals by Quarter from 01/01/2011 to 12/31/2015</t>
  </si>
  <si>
    <t>Division/Manager Totals</t>
  </si>
  <si>
    <t>By Division/Manager</t>
  </si>
  <si>
    <t>Division / Manager Stage Totals by Quarter from 01/01/2011 to 12/31/2015</t>
  </si>
  <si>
    <t>Division / Manager Stage Counts by Quarter from 01/01/2011 to 12/31/2015</t>
  </si>
  <si>
    <t>Division / Manager 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</si>
</sst>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Totals'!$C$9:$V$9</c:f>
              <c:numCache>
                <c:ptCount val="20"/>
                <c:pt idx="0">
                  <c:v>10354</c:v>
                </c:pt>
                <c:pt idx="1">
                  <c:v>18749</c:v>
                </c:pt>
                <c:pt idx="2">
                  <c:v>24569</c:v>
                </c:pt>
                <c:pt idx="3">
                  <c:v>26529</c:v>
                </c:pt>
                <c:pt idx="4">
                  <c:v>14774</c:v>
                </c:pt>
                <c:pt idx="5">
                  <c:v>20149</c:v>
                </c:pt>
                <c:pt idx="6">
                  <c:v>31312</c:v>
                </c:pt>
                <c:pt idx="7">
                  <c:v>12526</c:v>
                </c:pt>
                <c:pt idx="8">
                  <c:v>2132</c:v>
                </c:pt>
                <c:pt idx="9">
                  <c:v>17538</c:v>
                </c:pt>
                <c:pt idx="10">
                  <c:v>4566</c:v>
                </c:pt>
                <c:pt idx="11">
                  <c:v>101790</c:v>
                </c:pt>
                <c:pt idx="12">
                  <c:v>3403</c:v>
                </c:pt>
                <c:pt idx="13">
                  <c:v>21719</c:v>
                </c:pt>
                <c:pt idx="14">
                  <c:v>1873</c:v>
                </c:pt>
                <c:pt idx="15">
                  <c:v>7653</c:v>
                </c:pt>
                <c:pt idx="16">
                  <c:v>2869</c:v>
                </c:pt>
                <c:pt idx="17">
                  <c:v>24017</c:v>
                </c:pt>
                <c:pt idx="18">
                  <c:v>620</c:v>
                </c:pt>
                <c:pt idx="19">
                  <c:v>7201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Totals'!$C$10:$V$10</c:f>
              <c:numCache>
                <c:ptCount val="20"/>
                <c:pt idx="0">
                  <c:v>27745</c:v>
                </c:pt>
                <c:pt idx="1">
                  <c:v>10586</c:v>
                </c:pt>
                <c:pt idx="2">
                  <c:v>3823</c:v>
                </c:pt>
                <c:pt idx="3">
                  <c:v>4576</c:v>
                </c:pt>
                <c:pt idx="4">
                  <c:v>50304</c:v>
                </c:pt>
                <c:pt idx="5">
                  <c:v>48228</c:v>
                </c:pt>
                <c:pt idx="6">
                  <c:v>5638</c:v>
                </c:pt>
                <c:pt idx="7">
                  <c:v>1372</c:v>
                </c:pt>
                <c:pt idx="8">
                  <c:v>7607</c:v>
                </c:pt>
                <c:pt idx="9">
                  <c:v>4552</c:v>
                </c:pt>
                <c:pt idx="10">
                  <c:v>537</c:v>
                </c:pt>
                <c:pt idx="11">
                  <c:v>120</c:v>
                </c:pt>
                <c:pt idx="12">
                  <c:v>8286</c:v>
                </c:pt>
                <c:pt idx="13">
                  <c:v>5157</c:v>
                </c:pt>
                <c:pt idx="14">
                  <c:v>4288</c:v>
                </c:pt>
                <c:pt idx="15">
                  <c:v>1242</c:v>
                </c:pt>
                <c:pt idx="16">
                  <c:v>10252</c:v>
                </c:pt>
                <c:pt idx="17">
                  <c:v>4783</c:v>
                </c:pt>
                <c:pt idx="18">
                  <c:v>1224</c:v>
                </c:pt>
                <c:pt idx="19">
                  <c:v>411</c:v>
                </c:pt>
              </c:numCache>
            </c:numRef>
          </c:val>
        </c:ser>
        <c:overlap val="100"/>
        <c:gapWidth val="30"/>
        <c:axId val="18737049"/>
        <c:axId val="34415714"/>
      </c:bar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Totals'!$C$9:$V$9</c:f>
              <c:numCache>
                <c:ptCount val="20"/>
                <c:pt idx="0">
                  <c:v>10354</c:v>
                </c:pt>
                <c:pt idx="1">
                  <c:v>18749</c:v>
                </c:pt>
                <c:pt idx="2">
                  <c:v>24569</c:v>
                </c:pt>
                <c:pt idx="3">
                  <c:v>26529</c:v>
                </c:pt>
                <c:pt idx="4">
                  <c:v>14774</c:v>
                </c:pt>
                <c:pt idx="5">
                  <c:v>20149</c:v>
                </c:pt>
                <c:pt idx="6">
                  <c:v>31312</c:v>
                </c:pt>
                <c:pt idx="7">
                  <c:v>12526</c:v>
                </c:pt>
                <c:pt idx="8">
                  <c:v>2132</c:v>
                </c:pt>
                <c:pt idx="9">
                  <c:v>17538</c:v>
                </c:pt>
                <c:pt idx="10">
                  <c:v>4566</c:v>
                </c:pt>
                <c:pt idx="11">
                  <c:v>101790</c:v>
                </c:pt>
                <c:pt idx="12">
                  <c:v>3403</c:v>
                </c:pt>
                <c:pt idx="13">
                  <c:v>21719</c:v>
                </c:pt>
                <c:pt idx="14">
                  <c:v>1873</c:v>
                </c:pt>
                <c:pt idx="15">
                  <c:v>7653</c:v>
                </c:pt>
                <c:pt idx="16">
                  <c:v>2869</c:v>
                </c:pt>
                <c:pt idx="17">
                  <c:v>24017</c:v>
                </c:pt>
                <c:pt idx="18">
                  <c:v>620</c:v>
                </c:pt>
                <c:pt idx="19">
                  <c:v>7201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Totals'!$C$10:$V$10</c:f>
              <c:numCache>
                <c:ptCount val="20"/>
                <c:pt idx="0">
                  <c:v>27745</c:v>
                </c:pt>
                <c:pt idx="1">
                  <c:v>10586</c:v>
                </c:pt>
                <c:pt idx="2">
                  <c:v>3823</c:v>
                </c:pt>
                <c:pt idx="3">
                  <c:v>4576</c:v>
                </c:pt>
                <c:pt idx="4">
                  <c:v>50304</c:v>
                </c:pt>
                <c:pt idx="5">
                  <c:v>48228</c:v>
                </c:pt>
                <c:pt idx="6">
                  <c:v>5638</c:v>
                </c:pt>
                <c:pt idx="7">
                  <c:v>1372</c:v>
                </c:pt>
                <c:pt idx="8">
                  <c:v>7607</c:v>
                </c:pt>
                <c:pt idx="9">
                  <c:v>4552</c:v>
                </c:pt>
                <c:pt idx="10">
                  <c:v>537</c:v>
                </c:pt>
                <c:pt idx="11">
                  <c:v>120</c:v>
                </c:pt>
                <c:pt idx="12">
                  <c:v>8286</c:v>
                </c:pt>
                <c:pt idx="13">
                  <c:v>5157</c:v>
                </c:pt>
                <c:pt idx="14">
                  <c:v>4288</c:v>
                </c:pt>
                <c:pt idx="15">
                  <c:v>1242</c:v>
                </c:pt>
                <c:pt idx="16">
                  <c:v>10252</c:v>
                </c:pt>
                <c:pt idx="17">
                  <c:v>4783</c:v>
                </c:pt>
                <c:pt idx="18">
                  <c:v>1224</c:v>
                </c:pt>
                <c:pt idx="19">
                  <c:v>411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354343</c:v>
                </c:pt>
                <c:pt idx="1">
                  <c:v>200731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TR</c:v>
                </c:pt>
                <c:pt idx="2">
                  <c:v>BR</c:v>
                </c:pt>
                <c:pt idx="3">
                  <c:v>ID</c:v>
                </c:pt>
                <c:pt idx="4">
                  <c:v>MX</c:v>
                </c:pt>
                <c:pt idx="5">
                  <c:v>AR</c:v>
                </c:pt>
                <c:pt idx="6">
                  <c:v>JP</c:v>
                </c:pt>
                <c:pt idx="7">
                  <c:v>AU</c:v>
                </c:pt>
                <c:pt idx="8">
                  <c:v>CA</c:v>
                </c:pt>
                <c:pt idx="9">
                  <c:v>KR</c:v>
                </c:pt>
                <c:pt idx="10">
                  <c:v>ES</c:v>
                </c:pt>
                <c:pt idx="11">
                  <c:v>IT</c:v>
                </c:pt>
                <c:pt idx="12">
                  <c:v>IN</c:v>
                </c:pt>
                <c:pt idx="13">
                  <c:v>AT</c:v>
                </c:pt>
                <c:pt idx="14">
                  <c:v>CN</c:v>
                </c:pt>
                <c:pt idx="15">
                  <c:v>NL</c:v>
                </c:pt>
                <c:pt idx="16">
                  <c:v>US</c:v>
                </c:pt>
                <c:pt idx="17">
                  <c:v>SE</c:v>
                </c:pt>
                <c:pt idx="18">
                  <c:v>BE</c:v>
                </c:pt>
                <c:pt idx="19">
                  <c:v>DE</c:v>
                </c:pt>
                <c:pt idx="20">
                  <c:v>TW</c:v>
                </c:pt>
                <c:pt idx="21">
                  <c:v>CH</c:v>
                </c:pt>
                <c:pt idx="22">
                  <c:v>RU</c:v>
                </c:pt>
                <c:pt idx="23">
                  <c:v>FR</c:v>
                </c:pt>
                <c:pt idx="24">
                  <c:v>GB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32671</c:v>
                </c:pt>
                <c:pt idx="1">
                  <c:v>25613</c:v>
                </c:pt>
                <c:pt idx="2">
                  <c:v>23043</c:v>
                </c:pt>
                <c:pt idx="3">
                  <c:v>20166</c:v>
                </c:pt>
                <c:pt idx="4">
                  <c:v>19743</c:v>
                </c:pt>
                <c:pt idx="5">
                  <c:v>16875</c:v>
                </c:pt>
                <c:pt idx="6">
                  <c:v>16248</c:v>
                </c:pt>
                <c:pt idx="7">
                  <c:v>16107</c:v>
                </c:pt>
                <c:pt idx="8">
                  <c:v>16083</c:v>
                </c:pt>
                <c:pt idx="9">
                  <c:v>16036</c:v>
                </c:pt>
                <c:pt idx="10">
                  <c:v>15635</c:v>
                </c:pt>
                <c:pt idx="11">
                  <c:v>14555</c:v>
                </c:pt>
                <c:pt idx="12">
                  <c:v>14546</c:v>
                </c:pt>
                <c:pt idx="13">
                  <c:v>13969</c:v>
                </c:pt>
                <c:pt idx="14">
                  <c:v>13664</c:v>
                </c:pt>
                <c:pt idx="15">
                  <c:v>12792</c:v>
                </c:pt>
                <c:pt idx="16">
                  <c:v>11160</c:v>
                </c:pt>
                <c:pt idx="17">
                  <c:v>10462</c:v>
                </c:pt>
                <c:pt idx="18">
                  <c:v>9114</c:v>
                </c:pt>
                <c:pt idx="19">
                  <c:v>7356</c:v>
                </c:pt>
                <c:pt idx="20">
                  <c:v>6536</c:v>
                </c:pt>
                <c:pt idx="21">
                  <c:v>6495</c:v>
                </c:pt>
                <c:pt idx="22">
                  <c:v>5877</c:v>
                </c:pt>
                <c:pt idx="23">
                  <c:v>4875</c:v>
                </c:pt>
                <c:pt idx="24">
                  <c:v>4722</c:v>
                </c:pt>
                <c:pt idx="25">
                  <c:v>0</c:v>
                </c:pt>
              </c:numCache>
            </c:numRef>
          </c:val>
        </c:ser>
        <c:gapWidth val="30"/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EP</c:v>
                </c:pt>
                <c:pt idx="1">
                  <c:v>NL</c:v>
                </c:pt>
                <c:pt idx="2">
                  <c:v>ES</c:v>
                </c:pt>
                <c:pt idx="3">
                  <c:v>IT</c:v>
                </c:pt>
                <c:pt idx="4">
                  <c:v>JP</c:v>
                </c:pt>
                <c:pt idx="5">
                  <c:v>TR</c:v>
                </c:pt>
                <c:pt idx="6">
                  <c:v>DE</c:v>
                </c:pt>
                <c:pt idx="7">
                  <c:v>US</c:v>
                </c:pt>
                <c:pt idx="8">
                  <c:v>AT</c:v>
                </c:pt>
                <c:pt idx="9">
                  <c:v>SE</c:v>
                </c:pt>
                <c:pt idx="10">
                  <c:v>GB</c:v>
                </c:pt>
                <c:pt idx="11">
                  <c:v>BE</c:v>
                </c:pt>
                <c:pt idx="12">
                  <c:v>BR</c:v>
                </c:pt>
                <c:pt idx="13">
                  <c:v>CH</c:v>
                </c:pt>
                <c:pt idx="14">
                  <c:v>AU</c:v>
                </c:pt>
                <c:pt idx="15">
                  <c:v>CA</c:v>
                </c:pt>
                <c:pt idx="16">
                  <c:v>KR</c:v>
                </c:pt>
                <c:pt idx="17">
                  <c:v>CN</c:v>
                </c:pt>
                <c:pt idx="18">
                  <c:v>IN</c:v>
                </c:pt>
                <c:pt idx="19">
                  <c:v>FR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27709</c:v>
                </c:pt>
                <c:pt idx="1">
                  <c:v>16965</c:v>
                </c:pt>
                <c:pt idx="2">
                  <c:v>14830</c:v>
                </c:pt>
                <c:pt idx="3">
                  <c:v>13696</c:v>
                </c:pt>
                <c:pt idx="4">
                  <c:v>12633</c:v>
                </c:pt>
                <c:pt idx="5">
                  <c:v>11992</c:v>
                </c:pt>
                <c:pt idx="6">
                  <c:v>11228</c:v>
                </c:pt>
                <c:pt idx="7">
                  <c:v>11160</c:v>
                </c:pt>
                <c:pt idx="8">
                  <c:v>11153</c:v>
                </c:pt>
                <c:pt idx="9">
                  <c:v>10332</c:v>
                </c:pt>
                <c:pt idx="10">
                  <c:v>9788</c:v>
                </c:pt>
                <c:pt idx="11">
                  <c:v>7534</c:v>
                </c:pt>
                <c:pt idx="12">
                  <c:v>6195</c:v>
                </c:pt>
                <c:pt idx="13">
                  <c:v>5506</c:v>
                </c:pt>
                <c:pt idx="14">
                  <c:v>5369</c:v>
                </c:pt>
                <c:pt idx="15">
                  <c:v>5361</c:v>
                </c:pt>
                <c:pt idx="16">
                  <c:v>4723</c:v>
                </c:pt>
                <c:pt idx="17">
                  <c:v>4710</c:v>
                </c:pt>
                <c:pt idx="18">
                  <c:v>4069</c:v>
                </c:pt>
                <c:pt idx="19">
                  <c:v>4022</c:v>
                </c:pt>
                <c:pt idx="20">
                  <c:v>1756</c:v>
                </c:pt>
                <c:pt idx="21">
                  <c:v>0</c:v>
                </c:pt>
              </c:numCache>
            </c:numRef>
          </c:val>
        </c:ser>
        <c:gapWidth val="30"/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56</v>
      </c>
    </row>
    <row r="5" ht="12.75">
      <c r="A5" s="4" t="s">
        <v>54</v>
      </c>
    </row>
    <row r="7" ht="15.75">
      <c r="A7" s="2" t="s">
        <v>55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22</v>
      </c>
      <c r="B9">
        <v>354343</v>
      </c>
      <c r="C9">
        <v>10354</v>
      </c>
      <c r="D9">
        <v>18749</v>
      </c>
      <c r="E9">
        <v>24569</v>
      </c>
      <c r="F9">
        <v>26529</v>
      </c>
      <c r="G9">
        <v>14774</v>
      </c>
      <c r="H9">
        <v>20149</v>
      </c>
      <c r="I9">
        <v>31312</v>
      </c>
      <c r="J9">
        <v>12526</v>
      </c>
      <c r="K9">
        <v>2132</v>
      </c>
      <c r="L9">
        <v>17538</v>
      </c>
      <c r="M9">
        <v>4566</v>
      </c>
      <c r="N9">
        <v>101790</v>
      </c>
      <c r="O9">
        <v>3403</v>
      </c>
      <c r="P9">
        <v>21719</v>
      </c>
      <c r="Q9">
        <v>1873</v>
      </c>
      <c r="R9">
        <v>7653</v>
      </c>
      <c r="S9">
        <v>2869</v>
      </c>
      <c r="T9">
        <v>24017</v>
      </c>
      <c r="U9">
        <v>620</v>
      </c>
      <c r="V9">
        <v>7201</v>
      </c>
    </row>
    <row r="10" spans="1:22" ht="12.75">
      <c r="A10" s="4" t="s">
        <v>50</v>
      </c>
      <c r="B10">
        <v>200731</v>
      </c>
      <c r="C10">
        <v>27745</v>
      </c>
      <c r="D10">
        <v>10586</v>
      </c>
      <c r="E10">
        <v>3823</v>
      </c>
      <c r="F10">
        <v>4576</v>
      </c>
      <c r="G10">
        <v>50304</v>
      </c>
      <c r="H10">
        <v>48228</v>
      </c>
      <c r="I10">
        <v>5638</v>
      </c>
      <c r="J10">
        <v>1372</v>
      </c>
      <c r="K10">
        <v>7607</v>
      </c>
      <c r="L10">
        <v>4552</v>
      </c>
      <c r="M10">
        <v>537</v>
      </c>
      <c r="N10">
        <v>120</v>
      </c>
      <c r="O10">
        <v>8286</v>
      </c>
      <c r="P10">
        <v>5157</v>
      </c>
      <c r="Q10">
        <v>4288</v>
      </c>
      <c r="R10">
        <v>1242</v>
      </c>
      <c r="S10">
        <v>10252</v>
      </c>
      <c r="T10">
        <v>4783</v>
      </c>
      <c r="U10">
        <v>1224</v>
      </c>
      <c r="V10">
        <v>411</v>
      </c>
    </row>
    <row r="12" spans="1:22" ht="12.75">
      <c r="A12" s="7" t="s">
        <v>49</v>
      </c>
      <c r="B12" s="6">
        <f aca="true" t="shared" si="0" ref="B12:V12">SUM(B9:B10)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92</v>
      </c>
    </row>
    <row r="5" ht="12.75">
      <c r="A5" s="4" t="s">
        <v>54</v>
      </c>
    </row>
    <row r="7" spans="2:22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ht="12.75">
      <c r="A8" s="5" t="s">
        <v>88</v>
      </c>
    </row>
    <row r="9" spans="1:22" ht="12.75">
      <c r="A9" s="4" t="s">
        <v>23</v>
      </c>
      <c r="B9">
        <f aca="true" t="shared" si="0" ref="B9:B33">SUM(C9:Z9)</f>
        <v>11250</v>
      </c>
      <c r="C9">
        <v>0</v>
      </c>
      <c r="D9">
        <v>0</v>
      </c>
      <c r="E9">
        <v>0</v>
      </c>
      <c r="F9">
        <v>8626</v>
      </c>
      <c r="G9">
        <v>0</v>
      </c>
      <c r="H9">
        <v>0</v>
      </c>
      <c r="I9">
        <v>0</v>
      </c>
      <c r="J9">
        <v>462</v>
      </c>
      <c r="K9">
        <v>0</v>
      </c>
      <c r="L9">
        <v>598</v>
      </c>
      <c r="M9">
        <v>0</v>
      </c>
      <c r="N9">
        <v>0</v>
      </c>
      <c r="O9">
        <v>0</v>
      </c>
      <c r="P9">
        <v>782</v>
      </c>
      <c r="Q9">
        <v>0</v>
      </c>
      <c r="R9">
        <v>0</v>
      </c>
      <c r="S9">
        <v>0</v>
      </c>
      <c r="T9">
        <v>782</v>
      </c>
      <c r="U9">
        <v>0</v>
      </c>
      <c r="V9">
        <v>0</v>
      </c>
    </row>
    <row r="10" spans="1:22" ht="12.75">
      <c r="A10" s="4" t="s">
        <v>24</v>
      </c>
      <c r="B10">
        <f t="shared" si="0"/>
        <v>9296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7950</v>
      </c>
      <c r="O10">
        <v>0</v>
      </c>
      <c r="P10">
        <v>0</v>
      </c>
      <c r="Q10">
        <v>0</v>
      </c>
      <c r="R10">
        <v>524</v>
      </c>
      <c r="S10">
        <v>0</v>
      </c>
      <c r="T10">
        <v>0</v>
      </c>
      <c r="U10">
        <v>0</v>
      </c>
      <c r="V10">
        <v>822</v>
      </c>
    </row>
    <row r="11" spans="1:22" ht="12.75">
      <c r="A11" s="4" t="s">
        <v>25</v>
      </c>
      <c r="B11">
        <f t="shared" si="0"/>
        <v>10738</v>
      </c>
      <c r="C11">
        <v>0</v>
      </c>
      <c r="D11">
        <v>0</v>
      </c>
      <c r="E11">
        <v>0</v>
      </c>
      <c r="F11">
        <v>5862</v>
      </c>
      <c r="G11">
        <v>0</v>
      </c>
      <c r="H11">
        <v>0</v>
      </c>
      <c r="I11">
        <v>0</v>
      </c>
      <c r="J11">
        <v>0</v>
      </c>
      <c r="K11">
        <v>0</v>
      </c>
      <c r="L11">
        <v>2708</v>
      </c>
      <c r="M11">
        <v>0</v>
      </c>
      <c r="N11">
        <v>0</v>
      </c>
      <c r="O11">
        <v>0</v>
      </c>
      <c r="P11">
        <v>1084</v>
      </c>
      <c r="Q11">
        <v>0</v>
      </c>
      <c r="R11">
        <v>0</v>
      </c>
      <c r="S11">
        <v>0</v>
      </c>
      <c r="T11">
        <v>1084</v>
      </c>
      <c r="U11">
        <v>0</v>
      </c>
      <c r="V11">
        <v>0</v>
      </c>
    </row>
    <row r="12" spans="1:22" ht="12.75">
      <c r="A12" s="4" t="s">
        <v>26</v>
      </c>
      <c r="B12">
        <f t="shared" si="0"/>
        <v>6076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4954</v>
      </c>
      <c r="O12">
        <v>0</v>
      </c>
      <c r="P12">
        <v>526</v>
      </c>
      <c r="Q12">
        <v>0</v>
      </c>
      <c r="R12">
        <v>0</v>
      </c>
      <c r="S12">
        <v>0</v>
      </c>
      <c r="T12">
        <v>596</v>
      </c>
      <c r="U12">
        <v>0</v>
      </c>
      <c r="V12">
        <v>0</v>
      </c>
    </row>
    <row r="13" spans="1:22" ht="12.75">
      <c r="A13" s="4" t="s">
        <v>27</v>
      </c>
      <c r="B13">
        <f t="shared" si="0"/>
        <v>15362</v>
      </c>
      <c r="C13">
        <v>0</v>
      </c>
      <c r="D13">
        <v>1310</v>
      </c>
      <c r="E13">
        <v>0</v>
      </c>
      <c r="F13">
        <v>0</v>
      </c>
      <c r="G13">
        <v>0</v>
      </c>
      <c r="H13">
        <v>1310</v>
      </c>
      <c r="I13">
        <v>5898</v>
      </c>
      <c r="J13">
        <v>0</v>
      </c>
      <c r="K13">
        <v>0</v>
      </c>
      <c r="L13">
        <v>1320</v>
      </c>
      <c r="M13">
        <v>0</v>
      </c>
      <c r="N13">
        <v>0</v>
      </c>
      <c r="O13">
        <v>0</v>
      </c>
      <c r="P13">
        <v>1804</v>
      </c>
      <c r="Q13">
        <v>0</v>
      </c>
      <c r="R13">
        <v>0</v>
      </c>
      <c r="S13">
        <v>0</v>
      </c>
      <c r="T13">
        <v>3720</v>
      </c>
      <c r="U13">
        <v>0</v>
      </c>
      <c r="V13">
        <v>0</v>
      </c>
    </row>
    <row r="14" spans="1:22" ht="12.75">
      <c r="A14" s="4" t="s">
        <v>28</v>
      </c>
      <c r="B14">
        <f t="shared" si="0"/>
        <v>10722</v>
      </c>
      <c r="C14">
        <v>0</v>
      </c>
      <c r="D14">
        <v>3194</v>
      </c>
      <c r="E14">
        <v>0</v>
      </c>
      <c r="F14">
        <v>0</v>
      </c>
      <c r="G14">
        <v>0</v>
      </c>
      <c r="H14">
        <v>640</v>
      </c>
      <c r="I14">
        <v>0</v>
      </c>
      <c r="J14">
        <v>0</v>
      </c>
      <c r="K14">
        <v>0</v>
      </c>
      <c r="L14">
        <v>866</v>
      </c>
      <c r="M14">
        <v>2518</v>
      </c>
      <c r="N14">
        <v>0</v>
      </c>
      <c r="O14">
        <v>0</v>
      </c>
      <c r="P14">
        <v>866</v>
      </c>
      <c r="Q14">
        <v>0</v>
      </c>
      <c r="R14">
        <v>0</v>
      </c>
      <c r="S14">
        <v>0</v>
      </c>
      <c r="T14">
        <v>866</v>
      </c>
      <c r="U14">
        <v>0</v>
      </c>
      <c r="V14">
        <v>1772</v>
      </c>
    </row>
    <row r="15" spans="1:22" ht="12.75">
      <c r="A15" s="4" t="s">
        <v>29</v>
      </c>
      <c r="B15">
        <f t="shared" si="0"/>
        <v>4330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2694</v>
      </c>
      <c r="O15">
        <v>0</v>
      </c>
      <c r="P15">
        <v>818</v>
      </c>
      <c r="Q15">
        <v>0</v>
      </c>
      <c r="R15">
        <v>0</v>
      </c>
      <c r="S15">
        <v>0</v>
      </c>
      <c r="T15">
        <v>818</v>
      </c>
      <c r="U15">
        <v>0</v>
      </c>
      <c r="V15">
        <v>0</v>
      </c>
    </row>
    <row r="16" spans="1:22" ht="12.75">
      <c r="A16" s="4" t="s">
        <v>30</v>
      </c>
      <c r="B16">
        <f t="shared" si="0"/>
        <v>6832</v>
      </c>
      <c r="C16">
        <v>0</v>
      </c>
      <c r="D16">
        <v>0</v>
      </c>
      <c r="E16">
        <v>5304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704</v>
      </c>
      <c r="M16">
        <v>0</v>
      </c>
      <c r="N16">
        <v>0</v>
      </c>
      <c r="O16">
        <v>0</v>
      </c>
      <c r="P16">
        <v>412</v>
      </c>
      <c r="Q16">
        <v>0</v>
      </c>
      <c r="R16">
        <v>0</v>
      </c>
      <c r="S16">
        <v>0</v>
      </c>
      <c r="T16">
        <v>412</v>
      </c>
      <c r="U16">
        <v>0</v>
      </c>
      <c r="V16">
        <v>0</v>
      </c>
    </row>
    <row r="17" spans="1:22" ht="12.75">
      <c r="A17" s="4" t="s">
        <v>31</v>
      </c>
      <c r="B17">
        <f t="shared" si="0"/>
        <v>4904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3034</v>
      </c>
      <c r="O17">
        <v>0</v>
      </c>
      <c r="P17">
        <v>822</v>
      </c>
      <c r="Q17">
        <v>0</v>
      </c>
      <c r="R17">
        <v>0</v>
      </c>
      <c r="S17">
        <v>0</v>
      </c>
      <c r="T17">
        <v>1048</v>
      </c>
      <c r="U17">
        <v>0</v>
      </c>
      <c r="V17">
        <v>0</v>
      </c>
    </row>
    <row r="18" spans="1:22" ht="12.75">
      <c r="A18" s="4" t="s">
        <v>32</v>
      </c>
      <c r="B18">
        <f t="shared" si="0"/>
        <v>21780</v>
      </c>
      <c r="C18">
        <v>0</v>
      </c>
      <c r="D18">
        <v>1856</v>
      </c>
      <c r="E18">
        <v>0</v>
      </c>
      <c r="F18">
        <v>0</v>
      </c>
      <c r="G18">
        <v>7198</v>
      </c>
      <c r="H18">
        <v>2452</v>
      </c>
      <c r="I18">
        <v>0</v>
      </c>
      <c r="J18">
        <v>0</v>
      </c>
      <c r="K18">
        <v>0</v>
      </c>
      <c r="L18">
        <v>3104</v>
      </c>
      <c r="M18">
        <v>0</v>
      </c>
      <c r="N18">
        <v>7170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4" t="s">
        <v>33</v>
      </c>
      <c r="B19">
        <f t="shared" si="0"/>
        <v>10355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9089</v>
      </c>
      <c r="O19">
        <v>0</v>
      </c>
      <c r="P19">
        <v>596</v>
      </c>
      <c r="Q19">
        <v>0</v>
      </c>
      <c r="R19">
        <v>0</v>
      </c>
      <c r="S19">
        <v>0</v>
      </c>
      <c r="T19">
        <v>670</v>
      </c>
      <c r="U19">
        <v>0</v>
      </c>
      <c r="V19">
        <v>0</v>
      </c>
    </row>
    <row r="20" spans="1:22" ht="12.75">
      <c r="A20" s="4" t="s">
        <v>34</v>
      </c>
      <c r="B20">
        <f t="shared" si="0"/>
        <v>3250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2126</v>
      </c>
      <c r="O20">
        <v>0</v>
      </c>
      <c r="P20">
        <v>500</v>
      </c>
      <c r="Q20">
        <v>0</v>
      </c>
      <c r="R20">
        <v>0</v>
      </c>
      <c r="S20">
        <v>0</v>
      </c>
      <c r="T20">
        <v>624</v>
      </c>
      <c r="U20">
        <v>0</v>
      </c>
      <c r="V20">
        <v>0</v>
      </c>
    </row>
    <row r="21" spans="1:22" ht="12.75">
      <c r="A21" s="4" t="s">
        <v>35</v>
      </c>
      <c r="B21">
        <f t="shared" si="0"/>
        <v>3148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1588</v>
      </c>
      <c r="O21">
        <v>0</v>
      </c>
      <c r="P21">
        <v>740</v>
      </c>
      <c r="Q21">
        <v>0</v>
      </c>
      <c r="R21">
        <v>0</v>
      </c>
      <c r="S21">
        <v>0</v>
      </c>
      <c r="T21">
        <v>820</v>
      </c>
      <c r="U21">
        <v>0</v>
      </c>
      <c r="V21">
        <v>0</v>
      </c>
    </row>
    <row r="22" spans="1:22" ht="12.75">
      <c r="A22" s="4" t="s">
        <v>36</v>
      </c>
      <c r="B22">
        <f t="shared" si="0"/>
        <v>10106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7618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1873</v>
      </c>
      <c r="Q22">
        <v>0</v>
      </c>
      <c r="R22">
        <v>0</v>
      </c>
      <c r="S22">
        <v>0</v>
      </c>
      <c r="T22">
        <v>615</v>
      </c>
      <c r="U22">
        <v>0</v>
      </c>
      <c r="V22">
        <v>0</v>
      </c>
    </row>
    <row r="23" spans="1:22" ht="12.75">
      <c r="A23" s="4" t="s">
        <v>37</v>
      </c>
      <c r="B23">
        <f t="shared" si="0"/>
        <v>6974</v>
      </c>
      <c r="C23">
        <v>0</v>
      </c>
      <c r="D23">
        <v>696</v>
      </c>
      <c r="E23">
        <v>0</v>
      </c>
      <c r="F23">
        <v>0</v>
      </c>
      <c r="G23">
        <v>0</v>
      </c>
      <c r="H23">
        <v>0</v>
      </c>
      <c r="I23">
        <v>4000</v>
      </c>
      <c r="J23">
        <v>0</v>
      </c>
      <c r="K23">
        <v>0</v>
      </c>
      <c r="L23">
        <v>0</v>
      </c>
      <c r="M23">
        <v>0</v>
      </c>
      <c r="N23">
        <v>1346</v>
      </c>
      <c r="O23">
        <v>0</v>
      </c>
      <c r="P23">
        <v>0</v>
      </c>
      <c r="Q23">
        <v>0</v>
      </c>
      <c r="R23">
        <v>466</v>
      </c>
      <c r="S23">
        <v>0</v>
      </c>
      <c r="T23">
        <v>0</v>
      </c>
      <c r="U23">
        <v>0</v>
      </c>
      <c r="V23">
        <v>466</v>
      </c>
    </row>
    <row r="24" spans="1:22" ht="12.75">
      <c r="A24" s="4" t="s">
        <v>38</v>
      </c>
      <c r="B24">
        <f t="shared" si="0"/>
        <v>9770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8198</v>
      </c>
      <c r="O24">
        <v>0</v>
      </c>
      <c r="P24">
        <v>694</v>
      </c>
      <c r="Q24">
        <v>0</v>
      </c>
      <c r="R24">
        <v>0</v>
      </c>
      <c r="S24">
        <v>0</v>
      </c>
      <c r="T24">
        <v>878</v>
      </c>
      <c r="U24">
        <v>0</v>
      </c>
      <c r="V24">
        <v>0</v>
      </c>
    </row>
    <row r="25" spans="1:22" ht="12.75">
      <c r="A25" s="4" t="s">
        <v>39</v>
      </c>
      <c r="B25">
        <f t="shared" si="0"/>
        <v>8165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6878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1287</v>
      </c>
      <c r="S25">
        <v>0</v>
      </c>
      <c r="T25">
        <v>0</v>
      </c>
      <c r="U25">
        <v>0</v>
      </c>
      <c r="V25">
        <v>0</v>
      </c>
    </row>
    <row r="26" spans="1:22" ht="12.75">
      <c r="A26" s="4" t="s">
        <v>40</v>
      </c>
      <c r="B26">
        <f t="shared" si="0"/>
        <v>8250</v>
      </c>
      <c r="C26">
        <v>0</v>
      </c>
      <c r="D26">
        <v>0</v>
      </c>
      <c r="E26">
        <v>0</v>
      </c>
      <c r="F26">
        <v>1865</v>
      </c>
      <c r="G26">
        <v>0</v>
      </c>
      <c r="H26">
        <v>4590</v>
      </c>
      <c r="I26">
        <v>0</v>
      </c>
      <c r="J26">
        <v>1082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713</v>
      </c>
    </row>
    <row r="27" spans="1:22" ht="12.75">
      <c r="A27" s="4" t="s">
        <v>41</v>
      </c>
      <c r="B27">
        <f t="shared" si="0"/>
        <v>13162</v>
      </c>
      <c r="C27">
        <v>0</v>
      </c>
      <c r="D27">
        <v>0</v>
      </c>
      <c r="E27">
        <v>10494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1824</v>
      </c>
      <c r="M27">
        <v>0</v>
      </c>
      <c r="N27">
        <v>0</v>
      </c>
      <c r="O27">
        <v>0</v>
      </c>
      <c r="P27">
        <v>422</v>
      </c>
      <c r="Q27">
        <v>0</v>
      </c>
      <c r="R27">
        <v>0</v>
      </c>
      <c r="S27">
        <v>0</v>
      </c>
      <c r="T27">
        <v>422</v>
      </c>
      <c r="U27">
        <v>0</v>
      </c>
      <c r="V27">
        <v>0</v>
      </c>
    </row>
    <row r="28" spans="1:22" ht="12.75">
      <c r="A28" s="4" t="s">
        <v>42</v>
      </c>
      <c r="B28">
        <f t="shared" si="0"/>
        <v>7020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5122</v>
      </c>
      <c r="O28">
        <v>0</v>
      </c>
      <c r="P28">
        <v>0</v>
      </c>
      <c r="Q28">
        <v>0</v>
      </c>
      <c r="R28">
        <v>864</v>
      </c>
      <c r="S28">
        <v>0</v>
      </c>
      <c r="T28">
        <v>0</v>
      </c>
      <c r="U28">
        <v>0</v>
      </c>
      <c r="V28">
        <v>1034</v>
      </c>
    </row>
    <row r="29" spans="1:22" ht="12.75">
      <c r="A29" s="4" t="s">
        <v>44</v>
      </c>
      <c r="B29">
        <f t="shared" si="0"/>
        <v>3918</v>
      </c>
      <c r="C29">
        <v>0</v>
      </c>
      <c r="D29">
        <v>0</v>
      </c>
      <c r="E29">
        <v>0</v>
      </c>
      <c r="F29">
        <v>1454</v>
      </c>
      <c r="G29">
        <v>0</v>
      </c>
      <c r="H29">
        <v>568</v>
      </c>
      <c r="I29">
        <v>0</v>
      </c>
      <c r="J29">
        <v>0</v>
      </c>
      <c r="K29">
        <v>0</v>
      </c>
      <c r="L29">
        <v>568</v>
      </c>
      <c r="M29">
        <v>0</v>
      </c>
      <c r="N29">
        <v>0</v>
      </c>
      <c r="O29">
        <v>0</v>
      </c>
      <c r="P29">
        <v>664</v>
      </c>
      <c r="Q29">
        <v>0</v>
      </c>
      <c r="R29">
        <v>0</v>
      </c>
      <c r="S29">
        <v>0</v>
      </c>
      <c r="T29">
        <v>664</v>
      </c>
      <c r="U29">
        <v>0</v>
      </c>
      <c r="V29">
        <v>0</v>
      </c>
    </row>
    <row r="30" spans="1:22" ht="12.75">
      <c r="A30" s="4" t="s">
        <v>45</v>
      </c>
      <c r="B30">
        <f t="shared" si="0"/>
        <v>6975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5155</v>
      </c>
      <c r="O30">
        <v>0</v>
      </c>
      <c r="P30">
        <v>862</v>
      </c>
      <c r="Q30">
        <v>0</v>
      </c>
      <c r="R30">
        <v>0</v>
      </c>
      <c r="S30">
        <v>0</v>
      </c>
      <c r="T30">
        <v>958</v>
      </c>
      <c r="U30">
        <v>0</v>
      </c>
      <c r="V30">
        <v>0</v>
      </c>
    </row>
    <row r="31" spans="1:22" ht="12.75">
      <c r="A31" s="4" t="s">
        <v>46</v>
      </c>
      <c r="B31">
        <f t="shared" si="0"/>
        <v>11402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9330</v>
      </c>
      <c r="O31">
        <v>0</v>
      </c>
      <c r="P31">
        <v>1026</v>
      </c>
      <c r="Q31">
        <v>0</v>
      </c>
      <c r="R31">
        <v>0</v>
      </c>
      <c r="S31">
        <v>0</v>
      </c>
      <c r="T31">
        <v>1046</v>
      </c>
      <c r="U31">
        <v>0</v>
      </c>
      <c r="V31">
        <v>0</v>
      </c>
    </row>
    <row r="32" spans="1:22" ht="12.75">
      <c r="A32" s="4" t="s">
        <v>47</v>
      </c>
      <c r="B32">
        <f t="shared" si="0"/>
        <v>3268</v>
      </c>
      <c r="C32">
        <v>1136</v>
      </c>
      <c r="D32">
        <v>0</v>
      </c>
      <c r="E32">
        <v>0</v>
      </c>
      <c r="F32">
        <v>0</v>
      </c>
      <c r="G32">
        <v>448</v>
      </c>
      <c r="H32">
        <v>0</v>
      </c>
      <c r="I32">
        <v>0</v>
      </c>
      <c r="J32">
        <v>0</v>
      </c>
      <c r="K32">
        <v>448</v>
      </c>
      <c r="L32">
        <v>0</v>
      </c>
      <c r="M32">
        <v>0</v>
      </c>
      <c r="N32">
        <v>0</v>
      </c>
      <c r="O32">
        <v>618</v>
      </c>
      <c r="P32">
        <v>0</v>
      </c>
      <c r="Q32">
        <v>0</v>
      </c>
      <c r="R32">
        <v>0</v>
      </c>
      <c r="S32">
        <v>618</v>
      </c>
      <c r="T32">
        <v>0</v>
      </c>
      <c r="U32">
        <v>0</v>
      </c>
      <c r="V32">
        <v>0</v>
      </c>
    </row>
    <row r="33" spans="1:22" ht="12.75">
      <c r="A33" s="4" t="s">
        <v>48</v>
      </c>
      <c r="B33">
        <f t="shared" si="0"/>
        <v>5580</v>
      </c>
      <c r="C33">
        <v>0</v>
      </c>
      <c r="D33">
        <v>3620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1960</v>
      </c>
      <c r="S33">
        <v>0</v>
      </c>
      <c r="T33">
        <v>0</v>
      </c>
      <c r="U33">
        <v>0</v>
      </c>
      <c r="V33">
        <v>0</v>
      </c>
    </row>
    <row r="34" spans="1:22" ht="12.75">
      <c r="A34" s="7" t="s">
        <v>49</v>
      </c>
      <c r="B34" s="6">
        <f aca="true" t="shared" si="1" ref="B34:V34">SUM(B9:B33)</f>
        <v>212633</v>
      </c>
      <c r="C34" s="6">
        <f t="shared" si="1"/>
        <v>1136</v>
      </c>
      <c r="D34" s="6">
        <f t="shared" si="1"/>
        <v>10676</v>
      </c>
      <c r="E34" s="6">
        <f t="shared" si="1"/>
        <v>15798</v>
      </c>
      <c r="F34" s="6">
        <f t="shared" si="1"/>
        <v>17807</v>
      </c>
      <c r="G34" s="6">
        <f t="shared" si="1"/>
        <v>7646</v>
      </c>
      <c r="H34" s="6">
        <f t="shared" si="1"/>
        <v>9560</v>
      </c>
      <c r="I34" s="6">
        <f t="shared" si="1"/>
        <v>17516</v>
      </c>
      <c r="J34" s="6">
        <f t="shared" si="1"/>
        <v>8422</v>
      </c>
      <c r="K34" s="6">
        <f t="shared" si="1"/>
        <v>448</v>
      </c>
      <c r="L34" s="6">
        <f t="shared" si="1"/>
        <v>11692</v>
      </c>
      <c r="M34" s="6">
        <f t="shared" si="1"/>
        <v>2518</v>
      </c>
      <c r="N34" s="6">
        <f t="shared" si="1"/>
        <v>67756</v>
      </c>
      <c r="O34" s="6">
        <f t="shared" si="1"/>
        <v>618</v>
      </c>
      <c r="P34" s="6">
        <f t="shared" si="1"/>
        <v>14491</v>
      </c>
      <c r="Q34" s="6">
        <f t="shared" si="1"/>
        <v>0</v>
      </c>
      <c r="R34" s="6">
        <f t="shared" si="1"/>
        <v>5101</v>
      </c>
      <c r="S34" s="6">
        <f t="shared" si="1"/>
        <v>618</v>
      </c>
      <c r="T34" s="6">
        <f t="shared" si="1"/>
        <v>16023</v>
      </c>
      <c r="U34" s="6">
        <f t="shared" si="1"/>
        <v>0</v>
      </c>
      <c r="V34" s="6">
        <f t="shared" si="1"/>
        <v>4807</v>
      </c>
    </row>
    <row r="36" ht="12.75">
      <c r="A36" s="5" t="s">
        <v>89</v>
      </c>
    </row>
    <row r="37" spans="1:22" ht="12.75">
      <c r="A37" s="4" t="s">
        <v>23</v>
      </c>
      <c r="B37">
        <f aca="true" t="shared" si="2" ref="B37:B61">SUM(C37:Z37)</f>
        <v>5625</v>
      </c>
      <c r="C37">
        <v>0</v>
      </c>
      <c r="D37">
        <v>0</v>
      </c>
      <c r="E37">
        <v>0</v>
      </c>
      <c r="F37">
        <v>4313</v>
      </c>
      <c r="G37">
        <v>0</v>
      </c>
      <c r="H37">
        <v>0</v>
      </c>
      <c r="I37">
        <v>0</v>
      </c>
      <c r="J37">
        <v>231</v>
      </c>
      <c r="K37">
        <v>0</v>
      </c>
      <c r="L37">
        <v>299</v>
      </c>
      <c r="M37">
        <v>0</v>
      </c>
      <c r="N37">
        <v>0</v>
      </c>
      <c r="O37">
        <v>0</v>
      </c>
      <c r="P37">
        <v>391</v>
      </c>
      <c r="Q37">
        <v>0</v>
      </c>
      <c r="R37">
        <v>0</v>
      </c>
      <c r="S37">
        <v>0</v>
      </c>
      <c r="T37">
        <v>391</v>
      </c>
      <c r="U37">
        <v>0</v>
      </c>
      <c r="V37">
        <v>0</v>
      </c>
    </row>
    <row r="38" spans="1:22" ht="12.75">
      <c r="A38" s="4" t="s">
        <v>24</v>
      </c>
      <c r="B38">
        <f t="shared" si="2"/>
        <v>4673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4000</v>
      </c>
      <c r="O38">
        <v>0</v>
      </c>
      <c r="P38">
        <v>0</v>
      </c>
      <c r="Q38">
        <v>0</v>
      </c>
      <c r="R38">
        <v>262</v>
      </c>
      <c r="S38">
        <v>0</v>
      </c>
      <c r="T38">
        <v>0</v>
      </c>
      <c r="U38">
        <v>0</v>
      </c>
      <c r="V38">
        <v>411</v>
      </c>
    </row>
    <row r="39" spans="1:22" ht="12.75">
      <c r="A39" s="4" t="s">
        <v>25</v>
      </c>
      <c r="B39">
        <f t="shared" si="2"/>
        <v>5369</v>
      </c>
      <c r="C39">
        <v>0</v>
      </c>
      <c r="D39">
        <v>0</v>
      </c>
      <c r="E39">
        <v>0</v>
      </c>
      <c r="F39">
        <v>2931</v>
      </c>
      <c r="G39">
        <v>0</v>
      </c>
      <c r="H39">
        <v>0</v>
      </c>
      <c r="I39">
        <v>0</v>
      </c>
      <c r="J39">
        <v>0</v>
      </c>
      <c r="K39">
        <v>0</v>
      </c>
      <c r="L39">
        <v>1354</v>
      </c>
      <c r="M39">
        <v>0</v>
      </c>
      <c r="N39">
        <v>0</v>
      </c>
      <c r="O39">
        <v>0</v>
      </c>
      <c r="P39">
        <v>542</v>
      </c>
      <c r="Q39">
        <v>0</v>
      </c>
      <c r="R39">
        <v>0</v>
      </c>
      <c r="S39">
        <v>0</v>
      </c>
      <c r="T39">
        <v>542</v>
      </c>
      <c r="U39">
        <v>0</v>
      </c>
      <c r="V39">
        <v>0</v>
      </c>
    </row>
    <row r="40" spans="1:22" ht="12.75">
      <c r="A40" s="4" t="s">
        <v>26</v>
      </c>
      <c r="B40">
        <f t="shared" si="2"/>
        <v>3038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2477</v>
      </c>
      <c r="O40">
        <v>0</v>
      </c>
      <c r="P40">
        <v>263</v>
      </c>
      <c r="Q40">
        <v>0</v>
      </c>
      <c r="R40">
        <v>0</v>
      </c>
      <c r="S40">
        <v>0</v>
      </c>
      <c r="T40">
        <v>298</v>
      </c>
      <c r="U40">
        <v>0</v>
      </c>
      <c r="V40">
        <v>0</v>
      </c>
    </row>
    <row r="41" spans="1:22" ht="12.75">
      <c r="A41" s="4" t="s">
        <v>27</v>
      </c>
      <c r="B41">
        <f t="shared" si="2"/>
        <v>7681</v>
      </c>
      <c r="C41">
        <v>0</v>
      </c>
      <c r="D41">
        <v>655</v>
      </c>
      <c r="E41">
        <v>0</v>
      </c>
      <c r="F41">
        <v>0</v>
      </c>
      <c r="G41">
        <v>0</v>
      </c>
      <c r="H41">
        <v>655</v>
      </c>
      <c r="I41">
        <v>2949</v>
      </c>
      <c r="J41">
        <v>0</v>
      </c>
      <c r="K41">
        <v>0</v>
      </c>
      <c r="L41">
        <v>660</v>
      </c>
      <c r="M41">
        <v>0</v>
      </c>
      <c r="N41">
        <v>0</v>
      </c>
      <c r="O41">
        <v>0</v>
      </c>
      <c r="P41">
        <v>902</v>
      </c>
      <c r="Q41">
        <v>0</v>
      </c>
      <c r="R41">
        <v>0</v>
      </c>
      <c r="S41">
        <v>0</v>
      </c>
      <c r="T41">
        <v>1860</v>
      </c>
      <c r="U41">
        <v>0</v>
      </c>
      <c r="V41">
        <v>0</v>
      </c>
    </row>
    <row r="42" spans="1:22" ht="12.75">
      <c r="A42" s="4" t="s">
        <v>28</v>
      </c>
      <c r="B42">
        <f t="shared" si="2"/>
        <v>5361</v>
      </c>
      <c r="C42">
        <v>0</v>
      </c>
      <c r="D42">
        <v>1597</v>
      </c>
      <c r="E42">
        <v>0</v>
      </c>
      <c r="F42">
        <v>0</v>
      </c>
      <c r="G42">
        <v>0</v>
      </c>
      <c r="H42">
        <v>320</v>
      </c>
      <c r="I42">
        <v>0</v>
      </c>
      <c r="J42">
        <v>0</v>
      </c>
      <c r="K42">
        <v>0</v>
      </c>
      <c r="L42">
        <v>433</v>
      </c>
      <c r="M42">
        <v>1259</v>
      </c>
      <c r="N42">
        <v>0</v>
      </c>
      <c r="O42">
        <v>0</v>
      </c>
      <c r="P42">
        <v>433</v>
      </c>
      <c r="Q42">
        <v>0</v>
      </c>
      <c r="R42">
        <v>0</v>
      </c>
      <c r="S42">
        <v>0</v>
      </c>
      <c r="T42">
        <v>433</v>
      </c>
      <c r="U42">
        <v>0</v>
      </c>
      <c r="V42">
        <v>886</v>
      </c>
    </row>
    <row r="43" spans="1:22" ht="12.75">
      <c r="A43" s="4" t="s">
        <v>29</v>
      </c>
      <c r="B43">
        <f t="shared" si="2"/>
        <v>2165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1347</v>
      </c>
      <c r="O43">
        <v>0</v>
      </c>
      <c r="P43">
        <v>409</v>
      </c>
      <c r="Q43">
        <v>0</v>
      </c>
      <c r="R43">
        <v>0</v>
      </c>
      <c r="S43">
        <v>0</v>
      </c>
      <c r="T43">
        <v>409</v>
      </c>
      <c r="U43">
        <v>0</v>
      </c>
      <c r="V43">
        <v>0</v>
      </c>
    </row>
    <row r="44" spans="1:22" ht="12.75">
      <c r="A44" s="4" t="s">
        <v>30</v>
      </c>
      <c r="B44">
        <f t="shared" si="2"/>
        <v>6832</v>
      </c>
      <c r="C44">
        <v>0</v>
      </c>
      <c r="D44">
        <v>2652</v>
      </c>
      <c r="E44">
        <v>2652</v>
      </c>
      <c r="F44">
        <v>0</v>
      </c>
      <c r="G44">
        <v>0</v>
      </c>
      <c r="H44">
        <v>0</v>
      </c>
      <c r="I44">
        <v>0</v>
      </c>
      <c r="J44">
        <v>0</v>
      </c>
      <c r="K44">
        <v>352</v>
      </c>
      <c r="L44">
        <v>352</v>
      </c>
      <c r="M44">
        <v>0</v>
      </c>
      <c r="N44">
        <v>0</v>
      </c>
      <c r="O44">
        <v>206</v>
      </c>
      <c r="P44">
        <v>206</v>
      </c>
      <c r="Q44">
        <v>0</v>
      </c>
      <c r="R44">
        <v>0</v>
      </c>
      <c r="S44">
        <v>206</v>
      </c>
      <c r="T44">
        <v>206</v>
      </c>
      <c r="U44">
        <v>0</v>
      </c>
      <c r="V44">
        <v>0</v>
      </c>
    </row>
    <row r="45" spans="1:22" ht="12.75">
      <c r="A45" s="4" t="s">
        <v>31</v>
      </c>
      <c r="B45">
        <f t="shared" si="2"/>
        <v>2452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1517</v>
      </c>
      <c r="O45">
        <v>0</v>
      </c>
      <c r="P45">
        <v>411</v>
      </c>
      <c r="Q45">
        <v>0</v>
      </c>
      <c r="R45">
        <v>0</v>
      </c>
      <c r="S45">
        <v>0</v>
      </c>
      <c r="T45">
        <v>524</v>
      </c>
      <c r="U45">
        <v>0</v>
      </c>
      <c r="V45">
        <v>0</v>
      </c>
    </row>
    <row r="46" spans="1:22" ht="12.75">
      <c r="A46" s="4" t="s">
        <v>32</v>
      </c>
      <c r="B46">
        <f t="shared" si="2"/>
        <v>10891</v>
      </c>
      <c r="C46">
        <v>0</v>
      </c>
      <c r="D46">
        <v>928</v>
      </c>
      <c r="E46">
        <v>0</v>
      </c>
      <c r="F46">
        <v>0</v>
      </c>
      <c r="G46">
        <v>3599</v>
      </c>
      <c r="H46">
        <v>1226</v>
      </c>
      <c r="I46">
        <v>0</v>
      </c>
      <c r="J46">
        <v>0</v>
      </c>
      <c r="K46">
        <v>0</v>
      </c>
      <c r="L46">
        <v>1552</v>
      </c>
      <c r="M46">
        <v>0</v>
      </c>
      <c r="N46">
        <v>3586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4" t="s">
        <v>33</v>
      </c>
      <c r="B47">
        <f t="shared" si="2"/>
        <v>5280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4647</v>
      </c>
      <c r="O47">
        <v>0</v>
      </c>
      <c r="P47">
        <v>298</v>
      </c>
      <c r="Q47">
        <v>0</v>
      </c>
      <c r="R47">
        <v>0</v>
      </c>
      <c r="S47">
        <v>0</v>
      </c>
      <c r="T47">
        <v>335</v>
      </c>
      <c r="U47">
        <v>0</v>
      </c>
      <c r="V47">
        <v>0</v>
      </c>
    </row>
    <row r="48" spans="1:22" ht="12.75">
      <c r="A48" s="4" t="s">
        <v>34</v>
      </c>
      <c r="B48">
        <f t="shared" si="2"/>
        <v>1625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1063</v>
      </c>
      <c r="O48">
        <v>0</v>
      </c>
      <c r="P48">
        <v>250</v>
      </c>
      <c r="Q48">
        <v>0</v>
      </c>
      <c r="R48">
        <v>0</v>
      </c>
      <c r="S48">
        <v>0</v>
      </c>
      <c r="T48">
        <v>312</v>
      </c>
      <c r="U48">
        <v>0</v>
      </c>
      <c r="V48">
        <v>0</v>
      </c>
    </row>
    <row r="49" spans="1:22" ht="12.75">
      <c r="A49" s="4" t="s">
        <v>35</v>
      </c>
      <c r="B49">
        <f t="shared" si="2"/>
        <v>1574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794</v>
      </c>
      <c r="O49">
        <v>0</v>
      </c>
      <c r="P49">
        <v>370</v>
      </c>
      <c r="Q49">
        <v>0</v>
      </c>
      <c r="R49">
        <v>0</v>
      </c>
      <c r="S49">
        <v>0</v>
      </c>
      <c r="T49">
        <v>410</v>
      </c>
      <c r="U49">
        <v>0</v>
      </c>
      <c r="V49">
        <v>0</v>
      </c>
    </row>
    <row r="50" spans="1:22" ht="12.75">
      <c r="A50" s="4" t="s">
        <v>36</v>
      </c>
      <c r="B50">
        <f t="shared" si="2"/>
        <v>10060</v>
      </c>
      <c r="C50">
        <v>0</v>
      </c>
      <c r="D50">
        <v>0</v>
      </c>
      <c r="E50">
        <v>0</v>
      </c>
      <c r="F50">
        <v>0</v>
      </c>
      <c r="G50">
        <v>0</v>
      </c>
      <c r="H50">
        <v>3809</v>
      </c>
      <c r="I50">
        <v>3809</v>
      </c>
      <c r="J50">
        <v>0</v>
      </c>
      <c r="K50">
        <v>0</v>
      </c>
      <c r="L50">
        <v>0</v>
      </c>
      <c r="M50">
        <v>0</v>
      </c>
      <c r="N50">
        <v>0</v>
      </c>
      <c r="O50">
        <v>931</v>
      </c>
      <c r="P50">
        <v>919</v>
      </c>
      <c r="Q50">
        <v>0</v>
      </c>
      <c r="R50">
        <v>0</v>
      </c>
      <c r="S50">
        <v>302</v>
      </c>
      <c r="T50">
        <v>290</v>
      </c>
      <c r="U50">
        <v>0</v>
      </c>
      <c r="V50">
        <v>0</v>
      </c>
    </row>
    <row r="51" spans="1:22" ht="12.75">
      <c r="A51" s="4" t="s">
        <v>37</v>
      </c>
      <c r="B51">
        <f t="shared" si="2"/>
        <v>7572</v>
      </c>
      <c r="C51">
        <v>431</v>
      </c>
      <c r="D51">
        <v>431</v>
      </c>
      <c r="E51">
        <v>0</v>
      </c>
      <c r="F51">
        <v>0</v>
      </c>
      <c r="G51">
        <v>0</v>
      </c>
      <c r="H51">
        <v>2000</v>
      </c>
      <c r="I51">
        <v>2000</v>
      </c>
      <c r="J51">
        <v>0</v>
      </c>
      <c r="K51">
        <v>0</v>
      </c>
      <c r="L51">
        <v>0</v>
      </c>
      <c r="M51">
        <v>789</v>
      </c>
      <c r="N51">
        <v>789</v>
      </c>
      <c r="O51">
        <v>0</v>
      </c>
      <c r="P51">
        <v>0</v>
      </c>
      <c r="Q51">
        <v>283</v>
      </c>
      <c r="R51">
        <v>283</v>
      </c>
      <c r="S51">
        <v>0</v>
      </c>
      <c r="T51">
        <v>0</v>
      </c>
      <c r="U51">
        <v>283</v>
      </c>
      <c r="V51">
        <v>283</v>
      </c>
    </row>
    <row r="52" spans="1:22" ht="12.75">
      <c r="A52" s="4" t="s">
        <v>38</v>
      </c>
      <c r="B52">
        <f t="shared" si="2"/>
        <v>4785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3999</v>
      </c>
      <c r="O52">
        <v>0</v>
      </c>
      <c r="P52">
        <v>347</v>
      </c>
      <c r="Q52">
        <v>0</v>
      </c>
      <c r="R52">
        <v>0</v>
      </c>
      <c r="S52">
        <v>0</v>
      </c>
      <c r="T52">
        <v>439</v>
      </c>
      <c r="U52">
        <v>0</v>
      </c>
      <c r="V52">
        <v>0</v>
      </c>
    </row>
    <row r="53" spans="1:22" ht="12.75">
      <c r="A53" s="4" t="s">
        <v>39</v>
      </c>
      <c r="B53">
        <f t="shared" si="2"/>
        <v>8083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3439</v>
      </c>
      <c r="J53">
        <v>3439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610</v>
      </c>
      <c r="R53">
        <v>595</v>
      </c>
      <c r="S53">
        <v>0</v>
      </c>
      <c r="T53">
        <v>0</v>
      </c>
      <c r="U53">
        <v>0</v>
      </c>
      <c r="V53">
        <v>0</v>
      </c>
    </row>
    <row r="54" spans="1:22" ht="12.75">
      <c r="A54" s="4" t="s">
        <v>40</v>
      </c>
      <c r="B54">
        <f t="shared" si="2"/>
        <v>7786</v>
      </c>
      <c r="C54">
        <v>0</v>
      </c>
      <c r="D54">
        <v>0</v>
      </c>
      <c r="E54">
        <v>872</v>
      </c>
      <c r="F54">
        <v>751</v>
      </c>
      <c r="G54">
        <v>2295</v>
      </c>
      <c r="H54">
        <v>2295</v>
      </c>
      <c r="I54">
        <v>505</v>
      </c>
      <c r="J54">
        <v>434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337</v>
      </c>
      <c r="V54">
        <v>297</v>
      </c>
    </row>
    <row r="55" spans="1:22" ht="12.75">
      <c r="A55" s="4" t="s">
        <v>41</v>
      </c>
      <c r="B55">
        <f t="shared" si="2"/>
        <v>6581</v>
      </c>
      <c r="C55">
        <v>0</v>
      </c>
      <c r="D55">
        <v>0</v>
      </c>
      <c r="E55">
        <v>5247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912</v>
      </c>
      <c r="M55">
        <v>0</v>
      </c>
      <c r="N55">
        <v>0</v>
      </c>
      <c r="O55">
        <v>0</v>
      </c>
      <c r="P55">
        <v>211</v>
      </c>
      <c r="Q55">
        <v>0</v>
      </c>
      <c r="R55">
        <v>0</v>
      </c>
      <c r="S55">
        <v>0</v>
      </c>
      <c r="T55">
        <v>211</v>
      </c>
      <c r="U55">
        <v>0</v>
      </c>
      <c r="V55">
        <v>0</v>
      </c>
    </row>
    <row r="56" spans="1:22" ht="12.75">
      <c r="A56" s="4" t="s">
        <v>42</v>
      </c>
      <c r="B56">
        <f t="shared" si="2"/>
        <v>5772</v>
      </c>
      <c r="C56">
        <v>262</v>
      </c>
      <c r="D56">
        <v>0</v>
      </c>
      <c r="E56">
        <v>0</v>
      </c>
      <c r="F56">
        <v>0</v>
      </c>
      <c r="G56">
        <v>347</v>
      </c>
      <c r="H56">
        <v>0</v>
      </c>
      <c r="I56">
        <v>0</v>
      </c>
      <c r="J56">
        <v>0</v>
      </c>
      <c r="K56">
        <v>432</v>
      </c>
      <c r="L56">
        <v>0</v>
      </c>
      <c r="M56">
        <v>0</v>
      </c>
      <c r="N56">
        <v>2663</v>
      </c>
      <c r="O56">
        <v>517</v>
      </c>
      <c r="P56">
        <v>0</v>
      </c>
      <c r="Q56">
        <v>0</v>
      </c>
      <c r="R56">
        <v>432</v>
      </c>
      <c r="S56">
        <v>602</v>
      </c>
      <c r="T56">
        <v>0</v>
      </c>
      <c r="U56">
        <v>0</v>
      </c>
      <c r="V56">
        <v>517</v>
      </c>
    </row>
    <row r="57" spans="1:22" ht="12.75">
      <c r="A57" s="4" t="s">
        <v>44</v>
      </c>
      <c r="B57">
        <f t="shared" si="2"/>
        <v>1959</v>
      </c>
      <c r="C57">
        <v>0</v>
      </c>
      <c r="D57">
        <v>0</v>
      </c>
      <c r="E57">
        <v>0</v>
      </c>
      <c r="F57">
        <v>727</v>
      </c>
      <c r="G57">
        <v>0</v>
      </c>
      <c r="H57">
        <v>284</v>
      </c>
      <c r="I57">
        <v>0</v>
      </c>
      <c r="J57">
        <v>0</v>
      </c>
      <c r="K57">
        <v>0</v>
      </c>
      <c r="L57">
        <v>284</v>
      </c>
      <c r="M57">
        <v>0</v>
      </c>
      <c r="N57">
        <v>0</v>
      </c>
      <c r="O57">
        <v>0</v>
      </c>
      <c r="P57">
        <v>332</v>
      </c>
      <c r="Q57">
        <v>0</v>
      </c>
      <c r="R57">
        <v>0</v>
      </c>
      <c r="S57">
        <v>0</v>
      </c>
      <c r="T57">
        <v>332</v>
      </c>
      <c r="U57">
        <v>0</v>
      </c>
      <c r="V57">
        <v>0</v>
      </c>
    </row>
    <row r="58" spans="1:22" ht="12.75">
      <c r="A58" s="4" t="s">
        <v>45</v>
      </c>
      <c r="B58">
        <f t="shared" si="2"/>
        <v>3487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2577</v>
      </c>
      <c r="O58">
        <v>0</v>
      </c>
      <c r="P58">
        <v>431</v>
      </c>
      <c r="Q58">
        <v>0</v>
      </c>
      <c r="R58">
        <v>0</v>
      </c>
      <c r="S58">
        <v>0</v>
      </c>
      <c r="T58">
        <v>479</v>
      </c>
      <c r="U58">
        <v>0</v>
      </c>
      <c r="V58">
        <v>0</v>
      </c>
    </row>
    <row r="59" spans="1:22" ht="12.75">
      <c r="A59" s="4" t="s">
        <v>46</v>
      </c>
      <c r="B59">
        <f t="shared" si="2"/>
        <v>14211</v>
      </c>
      <c r="C59">
        <v>5579</v>
      </c>
      <c r="D59">
        <v>0</v>
      </c>
      <c r="E59">
        <v>0</v>
      </c>
      <c r="F59">
        <v>0</v>
      </c>
      <c r="G59">
        <v>439</v>
      </c>
      <c r="H59">
        <v>0</v>
      </c>
      <c r="I59">
        <v>1094</v>
      </c>
      <c r="J59">
        <v>0</v>
      </c>
      <c r="K59">
        <v>452</v>
      </c>
      <c r="L59">
        <v>0</v>
      </c>
      <c r="M59">
        <v>0</v>
      </c>
      <c r="N59">
        <v>4575</v>
      </c>
      <c r="O59">
        <v>513</v>
      </c>
      <c r="P59">
        <v>513</v>
      </c>
      <c r="Q59">
        <v>0</v>
      </c>
      <c r="R59">
        <v>0</v>
      </c>
      <c r="S59">
        <v>523</v>
      </c>
      <c r="T59">
        <v>523</v>
      </c>
      <c r="U59">
        <v>0</v>
      </c>
      <c r="V59">
        <v>0</v>
      </c>
    </row>
    <row r="60" spans="1:22" ht="12.75">
      <c r="A60" s="4" t="s">
        <v>47</v>
      </c>
      <c r="B60">
        <f t="shared" si="2"/>
        <v>3268</v>
      </c>
      <c r="C60">
        <v>1136</v>
      </c>
      <c r="D60">
        <v>0</v>
      </c>
      <c r="E60">
        <v>0</v>
      </c>
      <c r="F60">
        <v>0</v>
      </c>
      <c r="G60">
        <v>448</v>
      </c>
      <c r="H60">
        <v>0</v>
      </c>
      <c r="I60">
        <v>0</v>
      </c>
      <c r="J60">
        <v>0</v>
      </c>
      <c r="K60">
        <v>448</v>
      </c>
      <c r="L60">
        <v>0</v>
      </c>
      <c r="M60">
        <v>0</v>
      </c>
      <c r="N60">
        <v>0</v>
      </c>
      <c r="O60">
        <v>618</v>
      </c>
      <c r="P60">
        <v>0</v>
      </c>
      <c r="Q60">
        <v>0</v>
      </c>
      <c r="R60">
        <v>0</v>
      </c>
      <c r="S60">
        <v>618</v>
      </c>
      <c r="T60">
        <v>0</v>
      </c>
      <c r="U60">
        <v>0</v>
      </c>
      <c r="V60">
        <v>0</v>
      </c>
    </row>
    <row r="61" spans="1:22" ht="12.75">
      <c r="A61" s="4" t="s">
        <v>48</v>
      </c>
      <c r="B61">
        <f t="shared" si="2"/>
        <v>5580</v>
      </c>
      <c r="C61">
        <v>1810</v>
      </c>
      <c r="D61">
        <v>1810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980</v>
      </c>
      <c r="R61">
        <v>980</v>
      </c>
      <c r="S61">
        <v>0</v>
      </c>
      <c r="T61">
        <v>0</v>
      </c>
      <c r="U61">
        <v>0</v>
      </c>
      <c r="V61">
        <v>0</v>
      </c>
    </row>
    <row r="62" spans="1:22" ht="12.75">
      <c r="A62" s="7" t="s">
        <v>49</v>
      </c>
      <c r="B62" s="6">
        <f aca="true" t="shared" si="3" ref="B62:V62">SUM(B37:B61)</f>
        <v>141710</v>
      </c>
      <c r="C62" s="6">
        <f t="shared" si="3"/>
        <v>9218</v>
      </c>
      <c r="D62" s="6">
        <f t="shared" si="3"/>
        <v>8073</v>
      </c>
      <c r="E62" s="6">
        <f t="shared" si="3"/>
        <v>8771</v>
      </c>
      <c r="F62" s="6">
        <f t="shared" si="3"/>
        <v>8722</v>
      </c>
      <c r="G62" s="6">
        <f t="shared" si="3"/>
        <v>7128</v>
      </c>
      <c r="H62" s="6">
        <f t="shared" si="3"/>
        <v>10589</v>
      </c>
      <c r="I62" s="6">
        <f t="shared" si="3"/>
        <v>13796</v>
      </c>
      <c r="J62" s="6">
        <f t="shared" si="3"/>
        <v>4104</v>
      </c>
      <c r="K62" s="6">
        <f t="shared" si="3"/>
        <v>1684</v>
      </c>
      <c r="L62" s="6">
        <f t="shared" si="3"/>
        <v>5846</v>
      </c>
      <c r="M62" s="6">
        <f t="shared" si="3"/>
        <v>2048</v>
      </c>
      <c r="N62" s="6">
        <f t="shared" si="3"/>
        <v>34034</v>
      </c>
      <c r="O62" s="6">
        <f t="shared" si="3"/>
        <v>2785</v>
      </c>
      <c r="P62" s="6">
        <f t="shared" si="3"/>
        <v>7228</v>
      </c>
      <c r="Q62" s="6">
        <f t="shared" si="3"/>
        <v>1873</v>
      </c>
      <c r="R62" s="6">
        <f t="shared" si="3"/>
        <v>2552</v>
      </c>
      <c r="S62" s="6">
        <f t="shared" si="3"/>
        <v>2251</v>
      </c>
      <c r="T62" s="6">
        <f t="shared" si="3"/>
        <v>7994</v>
      </c>
      <c r="U62" s="6">
        <f t="shared" si="3"/>
        <v>620</v>
      </c>
      <c r="V62" s="6">
        <f t="shared" si="3"/>
        <v>2394</v>
      </c>
    </row>
    <row r="64" ht="12.75">
      <c r="A64" s="5" t="s">
        <v>90</v>
      </c>
    </row>
    <row r="65" spans="1:22" ht="12.75">
      <c r="A65" s="4" t="s">
        <v>24</v>
      </c>
      <c r="B65">
        <f aca="true" t="shared" si="4" ref="B65:B82">SUM(C65:Z65)</f>
        <v>5367</v>
      </c>
      <c r="C65">
        <v>0</v>
      </c>
      <c r="D65">
        <v>0</v>
      </c>
      <c r="E65">
        <v>0</v>
      </c>
      <c r="F65">
        <v>0</v>
      </c>
      <c r="G65">
        <v>4461</v>
      </c>
      <c r="H65">
        <v>0</v>
      </c>
      <c r="I65">
        <v>113</v>
      </c>
      <c r="J65">
        <v>0</v>
      </c>
      <c r="K65">
        <v>0</v>
      </c>
      <c r="L65">
        <v>0</v>
      </c>
      <c r="M65">
        <v>120</v>
      </c>
      <c r="N65">
        <v>0</v>
      </c>
      <c r="O65">
        <v>0</v>
      </c>
      <c r="P65">
        <v>0</v>
      </c>
      <c r="Q65">
        <v>262</v>
      </c>
      <c r="R65">
        <v>0</v>
      </c>
      <c r="S65">
        <v>0</v>
      </c>
      <c r="T65">
        <v>0</v>
      </c>
      <c r="U65">
        <v>411</v>
      </c>
      <c r="V65">
        <v>0</v>
      </c>
    </row>
    <row r="66" spans="1:22" ht="12.75">
      <c r="A66" s="4" t="s">
        <v>26</v>
      </c>
      <c r="B66">
        <f t="shared" si="4"/>
        <v>3856</v>
      </c>
      <c r="C66">
        <v>0</v>
      </c>
      <c r="D66">
        <v>0</v>
      </c>
      <c r="E66">
        <v>0</v>
      </c>
      <c r="F66">
        <v>0</v>
      </c>
      <c r="G66">
        <v>3054</v>
      </c>
      <c r="H66">
        <v>0</v>
      </c>
      <c r="I66">
        <v>0</v>
      </c>
      <c r="J66">
        <v>0</v>
      </c>
      <c r="K66">
        <v>241</v>
      </c>
      <c r="L66">
        <v>0</v>
      </c>
      <c r="M66">
        <v>0</v>
      </c>
      <c r="N66">
        <v>0</v>
      </c>
      <c r="O66">
        <v>263</v>
      </c>
      <c r="P66">
        <v>0</v>
      </c>
      <c r="Q66">
        <v>0</v>
      </c>
      <c r="R66">
        <v>0</v>
      </c>
      <c r="S66">
        <v>298</v>
      </c>
      <c r="T66">
        <v>0</v>
      </c>
      <c r="U66">
        <v>0</v>
      </c>
      <c r="V66">
        <v>0</v>
      </c>
    </row>
    <row r="67" spans="1:22" ht="12.75">
      <c r="A67" s="4" t="s">
        <v>29</v>
      </c>
      <c r="B67">
        <f t="shared" si="4"/>
        <v>2753</v>
      </c>
      <c r="C67">
        <v>0</v>
      </c>
      <c r="D67">
        <v>0</v>
      </c>
      <c r="E67">
        <v>0</v>
      </c>
      <c r="F67">
        <v>0</v>
      </c>
      <c r="G67">
        <v>1641</v>
      </c>
      <c r="H67">
        <v>0</v>
      </c>
      <c r="I67">
        <v>0</v>
      </c>
      <c r="J67">
        <v>0</v>
      </c>
      <c r="K67">
        <v>294</v>
      </c>
      <c r="L67">
        <v>0</v>
      </c>
      <c r="M67">
        <v>0</v>
      </c>
      <c r="N67">
        <v>0</v>
      </c>
      <c r="O67">
        <v>409</v>
      </c>
      <c r="P67">
        <v>0</v>
      </c>
      <c r="Q67">
        <v>0</v>
      </c>
      <c r="R67">
        <v>0</v>
      </c>
      <c r="S67">
        <v>409</v>
      </c>
      <c r="T67">
        <v>0</v>
      </c>
      <c r="U67">
        <v>0</v>
      </c>
      <c r="V67">
        <v>0</v>
      </c>
    </row>
    <row r="68" spans="1:22" ht="12.75">
      <c r="A68" s="4" t="s">
        <v>30</v>
      </c>
      <c r="B68">
        <f t="shared" si="4"/>
        <v>1294</v>
      </c>
      <c r="C68">
        <v>0</v>
      </c>
      <c r="D68">
        <v>0</v>
      </c>
      <c r="E68">
        <v>352</v>
      </c>
      <c r="F68">
        <v>0</v>
      </c>
      <c r="G68">
        <v>0</v>
      </c>
      <c r="H68">
        <v>0</v>
      </c>
      <c r="I68">
        <v>206</v>
      </c>
      <c r="J68">
        <v>0</v>
      </c>
      <c r="K68">
        <v>0</v>
      </c>
      <c r="L68">
        <v>0</v>
      </c>
      <c r="M68">
        <v>206</v>
      </c>
      <c r="N68">
        <v>0</v>
      </c>
      <c r="O68">
        <v>0</v>
      </c>
      <c r="P68">
        <v>0</v>
      </c>
      <c r="Q68">
        <v>265</v>
      </c>
      <c r="R68">
        <v>0</v>
      </c>
      <c r="S68">
        <v>0</v>
      </c>
      <c r="T68">
        <v>0</v>
      </c>
      <c r="U68">
        <v>265</v>
      </c>
      <c r="V68">
        <v>0</v>
      </c>
    </row>
    <row r="69" spans="1:22" ht="12.75">
      <c r="A69" s="4" t="s">
        <v>31</v>
      </c>
      <c r="B69">
        <f t="shared" si="4"/>
        <v>6096</v>
      </c>
      <c r="C69">
        <v>0</v>
      </c>
      <c r="D69">
        <v>0</v>
      </c>
      <c r="E69">
        <v>0</v>
      </c>
      <c r="F69">
        <v>0</v>
      </c>
      <c r="G69">
        <v>3546</v>
      </c>
      <c r="H69">
        <v>0</v>
      </c>
      <c r="I69">
        <v>0</v>
      </c>
      <c r="J69">
        <v>0</v>
      </c>
      <c r="K69">
        <v>680</v>
      </c>
      <c r="L69">
        <v>0</v>
      </c>
      <c r="M69">
        <v>0</v>
      </c>
      <c r="N69">
        <v>0</v>
      </c>
      <c r="O69">
        <v>822</v>
      </c>
      <c r="P69">
        <v>0</v>
      </c>
      <c r="Q69">
        <v>0</v>
      </c>
      <c r="R69">
        <v>0</v>
      </c>
      <c r="S69">
        <v>1048</v>
      </c>
      <c r="T69">
        <v>0</v>
      </c>
      <c r="U69">
        <v>0</v>
      </c>
      <c r="V69">
        <v>0</v>
      </c>
    </row>
    <row r="70" spans="1:22" ht="12.75">
      <c r="A70" s="4" t="s">
        <v>32</v>
      </c>
      <c r="B70">
        <f t="shared" si="4"/>
        <v>16706</v>
      </c>
      <c r="C70">
        <v>9054</v>
      </c>
      <c r="D70">
        <v>0</v>
      </c>
      <c r="E70">
        <v>0</v>
      </c>
      <c r="F70">
        <v>0</v>
      </c>
      <c r="G70">
        <v>7652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2.75">
      <c r="A71" s="4" t="s">
        <v>33</v>
      </c>
      <c r="B71">
        <f t="shared" si="4"/>
        <v>5572</v>
      </c>
      <c r="C71">
        <v>0</v>
      </c>
      <c r="D71">
        <v>0</v>
      </c>
      <c r="E71">
        <v>0</v>
      </c>
      <c r="F71">
        <v>0</v>
      </c>
      <c r="G71">
        <v>4677</v>
      </c>
      <c r="H71">
        <v>0</v>
      </c>
      <c r="I71">
        <v>0</v>
      </c>
      <c r="J71">
        <v>0</v>
      </c>
      <c r="K71">
        <v>262</v>
      </c>
      <c r="L71">
        <v>0</v>
      </c>
      <c r="M71">
        <v>0</v>
      </c>
      <c r="N71">
        <v>0</v>
      </c>
      <c r="O71">
        <v>298</v>
      </c>
      <c r="P71">
        <v>0</v>
      </c>
      <c r="Q71">
        <v>0</v>
      </c>
      <c r="R71">
        <v>0</v>
      </c>
      <c r="S71">
        <v>335</v>
      </c>
      <c r="T71">
        <v>0</v>
      </c>
      <c r="U71">
        <v>0</v>
      </c>
      <c r="V71">
        <v>0</v>
      </c>
    </row>
    <row r="72" spans="1:22" ht="12.75">
      <c r="A72" s="4" t="s">
        <v>34</v>
      </c>
      <c r="B72">
        <f t="shared" si="4"/>
        <v>2011</v>
      </c>
      <c r="C72">
        <v>0</v>
      </c>
      <c r="D72">
        <v>0</v>
      </c>
      <c r="E72">
        <v>0</v>
      </c>
      <c r="F72">
        <v>0</v>
      </c>
      <c r="G72">
        <v>1227</v>
      </c>
      <c r="H72">
        <v>0</v>
      </c>
      <c r="I72">
        <v>0</v>
      </c>
      <c r="J72">
        <v>0</v>
      </c>
      <c r="K72">
        <v>222</v>
      </c>
      <c r="L72">
        <v>0</v>
      </c>
      <c r="M72">
        <v>0</v>
      </c>
      <c r="N72">
        <v>0</v>
      </c>
      <c r="O72">
        <v>250</v>
      </c>
      <c r="P72">
        <v>0</v>
      </c>
      <c r="Q72">
        <v>0</v>
      </c>
      <c r="R72">
        <v>0</v>
      </c>
      <c r="S72">
        <v>312</v>
      </c>
      <c r="T72">
        <v>0</v>
      </c>
      <c r="U72">
        <v>0</v>
      </c>
      <c r="V72">
        <v>0</v>
      </c>
    </row>
    <row r="73" spans="1:22" ht="12.75">
      <c r="A73" s="4" t="s">
        <v>35</v>
      </c>
      <c r="B73">
        <f t="shared" si="4"/>
        <v>4436</v>
      </c>
      <c r="C73">
        <v>0</v>
      </c>
      <c r="D73">
        <v>0</v>
      </c>
      <c r="E73">
        <v>0</v>
      </c>
      <c r="F73">
        <v>0</v>
      </c>
      <c r="G73">
        <v>2200</v>
      </c>
      <c r="H73">
        <v>0</v>
      </c>
      <c r="I73">
        <v>0</v>
      </c>
      <c r="J73">
        <v>0</v>
      </c>
      <c r="K73">
        <v>676</v>
      </c>
      <c r="L73">
        <v>0</v>
      </c>
      <c r="M73">
        <v>0</v>
      </c>
      <c r="N73">
        <v>0</v>
      </c>
      <c r="O73">
        <v>740</v>
      </c>
      <c r="P73">
        <v>0</v>
      </c>
      <c r="Q73">
        <v>0</v>
      </c>
      <c r="R73">
        <v>0</v>
      </c>
      <c r="S73">
        <v>820</v>
      </c>
      <c r="T73">
        <v>0</v>
      </c>
      <c r="U73">
        <v>0</v>
      </c>
      <c r="V73">
        <v>0</v>
      </c>
    </row>
    <row r="74" spans="1:22" ht="12.75">
      <c r="A74" s="4" t="s">
        <v>37</v>
      </c>
      <c r="B74">
        <f t="shared" si="4"/>
        <v>4069</v>
      </c>
      <c r="C74">
        <v>431</v>
      </c>
      <c r="D74">
        <v>0</v>
      </c>
      <c r="E74">
        <v>2000</v>
      </c>
      <c r="F74">
        <v>0</v>
      </c>
      <c r="G74">
        <v>789</v>
      </c>
      <c r="H74">
        <v>0</v>
      </c>
      <c r="I74">
        <v>0</v>
      </c>
      <c r="J74">
        <v>0</v>
      </c>
      <c r="K74">
        <v>283</v>
      </c>
      <c r="L74">
        <v>0</v>
      </c>
      <c r="M74">
        <v>0</v>
      </c>
      <c r="N74">
        <v>0</v>
      </c>
      <c r="O74">
        <v>283</v>
      </c>
      <c r="P74">
        <v>0</v>
      </c>
      <c r="Q74">
        <v>0</v>
      </c>
      <c r="R74">
        <v>0</v>
      </c>
      <c r="S74">
        <v>283</v>
      </c>
      <c r="T74">
        <v>0</v>
      </c>
      <c r="U74">
        <v>0</v>
      </c>
      <c r="V74">
        <v>0</v>
      </c>
    </row>
    <row r="75" spans="1:22" ht="12.75">
      <c r="A75" s="4" t="s">
        <v>38</v>
      </c>
      <c r="B75">
        <f t="shared" si="4"/>
        <v>5211</v>
      </c>
      <c r="C75">
        <v>0</v>
      </c>
      <c r="D75">
        <v>0</v>
      </c>
      <c r="E75">
        <v>0</v>
      </c>
      <c r="F75">
        <v>0</v>
      </c>
      <c r="G75">
        <v>4141</v>
      </c>
      <c r="H75">
        <v>0</v>
      </c>
      <c r="I75">
        <v>0</v>
      </c>
      <c r="J75">
        <v>0</v>
      </c>
      <c r="K75">
        <v>284</v>
      </c>
      <c r="L75">
        <v>0</v>
      </c>
      <c r="M75">
        <v>0</v>
      </c>
      <c r="N75">
        <v>0</v>
      </c>
      <c r="O75">
        <v>347</v>
      </c>
      <c r="P75">
        <v>0</v>
      </c>
      <c r="Q75">
        <v>0</v>
      </c>
      <c r="R75">
        <v>0</v>
      </c>
      <c r="S75">
        <v>439</v>
      </c>
      <c r="T75">
        <v>0</v>
      </c>
      <c r="U75">
        <v>0</v>
      </c>
      <c r="V75">
        <v>0</v>
      </c>
    </row>
    <row r="76" spans="1:22" ht="12.75">
      <c r="A76" s="4" t="s">
        <v>39</v>
      </c>
      <c r="B76">
        <f t="shared" si="4"/>
        <v>4381</v>
      </c>
      <c r="C76">
        <v>0</v>
      </c>
      <c r="D76">
        <v>0</v>
      </c>
      <c r="E76">
        <v>0</v>
      </c>
      <c r="F76">
        <v>3764</v>
      </c>
      <c r="G76">
        <v>0</v>
      </c>
      <c r="H76">
        <v>0</v>
      </c>
      <c r="I76">
        <v>0</v>
      </c>
      <c r="J76">
        <v>0</v>
      </c>
      <c r="K76">
        <v>617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2.75">
      <c r="A77" s="4" t="s">
        <v>40</v>
      </c>
      <c r="B77">
        <f t="shared" si="4"/>
        <v>1255</v>
      </c>
      <c r="C77">
        <v>541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357</v>
      </c>
      <c r="P77">
        <v>0</v>
      </c>
      <c r="Q77">
        <v>0</v>
      </c>
      <c r="R77">
        <v>0</v>
      </c>
      <c r="S77">
        <v>357</v>
      </c>
      <c r="T77">
        <v>0</v>
      </c>
      <c r="U77">
        <v>0</v>
      </c>
      <c r="V77">
        <v>0</v>
      </c>
    </row>
    <row r="78" spans="1:22" ht="12.75">
      <c r="A78" s="4" t="s">
        <v>41</v>
      </c>
      <c r="B78">
        <f t="shared" si="4"/>
        <v>1756</v>
      </c>
      <c r="C78">
        <v>0</v>
      </c>
      <c r="D78">
        <v>0</v>
      </c>
      <c r="E78">
        <v>912</v>
      </c>
      <c r="F78">
        <v>0</v>
      </c>
      <c r="G78">
        <v>0</v>
      </c>
      <c r="H78">
        <v>0</v>
      </c>
      <c r="I78">
        <v>211</v>
      </c>
      <c r="J78">
        <v>0</v>
      </c>
      <c r="K78">
        <v>0</v>
      </c>
      <c r="L78">
        <v>0</v>
      </c>
      <c r="M78">
        <v>211</v>
      </c>
      <c r="N78">
        <v>0</v>
      </c>
      <c r="O78">
        <v>0</v>
      </c>
      <c r="P78">
        <v>0</v>
      </c>
      <c r="Q78">
        <v>211</v>
      </c>
      <c r="R78">
        <v>0</v>
      </c>
      <c r="S78">
        <v>0</v>
      </c>
      <c r="T78">
        <v>0</v>
      </c>
      <c r="U78">
        <v>211</v>
      </c>
      <c r="V78">
        <v>0</v>
      </c>
    </row>
    <row r="79" spans="1:22" ht="12.75">
      <c r="A79" s="4" t="s">
        <v>42</v>
      </c>
      <c r="B79">
        <f t="shared" si="4"/>
        <v>8686</v>
      </c>
      <c r="C79">
        <v>0</v>
      </c>
      <c r="D79">
        <v>0</v>
      </c>
      <c r="E79">
        <v>0</v>
      </c>
      <c r="F79">
        <v>0</v>
      </c>
      <c r="G79">
        <v>5584</v>
      </c>
      <c r="H79">
        <v>0</v>
      </c>
      <c r="I79">
        <v>0</v>
      </c>
      <c r="J79">
        <v>0</v>
      </c>
      <c r="K79">
        <v>864</v>
      </c>
      <c r="L79">
        <v>0</v>
      </c>
      <c r="M79">
        <v>0</v>
      </c>
      <c r="N79">
        <v>0</v>
      </c>
      <c r="O79">
        <v>1034</v>
      </c>
      <c r="P79">
        <v>0</v>
      </c>
      <c r="Q79">
        <v>0</v>
      </c>
      <c r="R79">
        <v>0</v>
      </c>
      <c r="S79">
        <v>1204</v>
      </c>
      <c r="T79">
        <v>0</v>
      </c>
      <c r="U79">
        <v>0</v>
      </c>
      <c r="V79">
        <v>0</v>
      </c>
    </row>
    <row r="80" spans="1:22" ht="12.75">
      <c r="A80" s="4" t="s">
        <v>45</v>
      </c>
      <c r="B80">
        <f t="shared" si="4"/>
        <v>4382</v>
      </c>
      <c r="C80">
        <v>0</v>
      </c>
      <c r="D80">
        <v>0</v>
      </c>
      <c r="E80">
        <v>0</v>
      </c>
      <c r="F80">
        <v>0</v>
      </c>
      <c r="G80">
        <v>3072</v>
      </c>
      <c r="H80">
        <v>0</v>
      </c>
      <c r="I80">
        <v>0</v>
      </c>
      <c r="J80">
        <v>0</v>
      </c>
      <c r="K80">
        <v>400</v>
      </c>
      <c r="L80">
        <v>0</v>
      </c>
      <c r="M80">
        <v>0</v>
      </c>
      <c r="N80">
        <v>0</v>
      </c>
      <c r="O80">
        <v>431</v>
      </c>
      <c r="P80">
        <v>0</v>
      </c>
      <c r="Q80">
        <v>0</v>
      </c>
      <c r="R80">
        <v>0</v>
      </c>
      <c r="S80">
        <v>479</v>
      </c>
      <c r="T80">
        <v>0</v>
      </c>
      <c r="U80">
        <v>0</v>
      </c>
      <c r="V80">
        <v>0</v>
      </c>
    </row>
    <row r="81" spans="1:22" ht="12.75">
      <c r="A81" s="4" t="s">
        <v>46</v>
      </c>
      <c r="B81">
        <f t="shared" si="4"/>
        <v>3392</v>
      </c>
      <c r="C81">
        <v>1465</v>
      </c>
      <c r="D81">
        <v>0</v>
      </c>
      <c r="E81">
        <v>0</v>
      </c>
      <c r="F81">
        <v>0</v>
      </c>
      <c r="G81">
        <v>439</v>
      </c>
      <c r="H81">
        <v>0</v>
      </c>
      <c r="I81">
        <v>0</v>
      </c>
      <c r="J81">
        <v>0</v>
      </c>
      <c r="K81">
        <v>452</v>
      </c>
      <c r="L81">
        <v>0</v>
      </c>
      <c r="M81">
        <v>0</v>
      </c>
      <c r="N81">
        <v>0</v>
      </c>
      <c r="O81">
        <v>513</v>
      </c>
      <c r="P81">
        <v>0</v>
      </c>
      <c r="Q81">
        <v>0</v>
      </c>
      <c r="R81">
        <v>0</v>
      </c>
      <c r="S81">
        <v>523</v>
      </c>
      <c r="T81">
        <v>0</v>
      </c>
      <c r="U81">
        <v>0</v>
      </c>
      <c r="V81">
        <v>0</v>
      </c>
    </row>
    <row r="82" spans="1:22" ht="12.75">
      <c r="A82" s="4" t="s">
        <v>48</v>
      </c>
      <c r="B82">
        <f t="shared" si="4"/>
        <v>5580</v>
      </c>
      <c r="C82">
        <v>3620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1960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2.75">
      <c r="A83" s="7" t="s">
        <v>49</v>
      </c>
      <c r="B83" s="6">
        <f aca="true" t="shared" si="5" ref="B83:V83">SUM(B65:B82)</f>
        <v>86803</v>
      </c>
      <c r="C83" s="6">
        <f t="shared" si="5"/>
        <v>15111</v>
      </c>
      <c r="D83" s="6">
        <f t="shared" si="5"/>
        <v>0</v>
      </c>
      <c r="E83" s="6">
        <f t="shared" si="5"/>
        <v>3264</v>
      </c>
      <c r="F83" s="6">
        <f t="shared" si="5"/>
        <v>3764</v>
      </c>
      <c r="G83" s="6">
        <f t="shared" si="5"/>
        <v>42483</v>
      </c>
      <c r="H83" s="6">
        <f t="shared" si="5"/>
        <v>0</v>
      </c>
      <c r="I83" s="6">
        <f t="shared" si="5"/>
        <v>530</v>
      </c>
      <c r="J83" s="6">
        <f t="shared" si="5"/>
        <v>0</v>
      </c>
      <c r="K83" s="6">
        <f t="shared" si="5"/>
        <v>5275</v>
      </c>
      <c r="L83" s="6">
        <f t="shared" si="5"/>
        <v>0</v>
      </c>
      <c r="M83" s="6">
        <f t="shared" si="5"/>
        <v>537</v>
      </c>
      <c r="N83" s="6">
        <f t="shared" si="5"/>
        <v>0</v>
      </c>
      <c r="O83" s="6">
        <f t="shared" si="5"/>
        <v>5747</v>
      </c>
      <c r="P83" s="6">
        <f t="shared" si="5"/>
        <v>0</v>
      </c>
      <c r="Q83" s="6">
        <f t="shared" si="5"/>
        <v>2698</v>
      </c>
      <c r="R83" s="6">
        <f t="shared" si="5"/>
        <v>0</v>
      </c>
      <c r="S83" s="6">
        <f t="shared" si="5"/>
        <v>6507</v>
      </c>
      <c r="T83" s="6">
        <f t="shared" si="5"/>
        <v>0</v>
      </c>
      <c r="U83" s="6">
        <f t="shared" si="5"/>
        <v>887</v>
      </c>
      <c r="V83" s="6">
        <f t="shared" si="5"/>
        <v>0</v>
      </c>
    </row>
    <row r="85" ht="12.75">
      <c r="A85" s="5" t="s">
        <v>91</v>
      </c>
    </row>
    <row r="86" spans="1:22" ht="12.75">
      <c r="A86" s="4" t="s">
        <v>24</v>
      </c>
      <c r="B86">
        <f aca="true" t="shared" si="6" ref="B86:B104">SUM(C86:Z86)</f>
        <v>5786</v>
      </c>
      <c r="C86">
        <v>0</v>
      </c>
      <c r="D86">
        <v>0</v>
      </c>
      <c r="E86">
        <v>0</v>
      </c>
      <c r="F86">
        <v>0</v>
      </c>
      <c r="G86">
        <v>0</v>
      </c>
      <c r="H86">
        <v>4880</v>
      </c>
      <c r="I86">
        <v>0</v>
      </c>
      <c r="J86">
        <v>113</v>
      </c>
      <c r="K86">
        <v>0</v>
      </c>
      <c r="L86">
        <v>0</v>
      </c>
      <c r="M86">
        <v>0</v>
      </c>
      <c r="N86">
        <v>120</v>
      </c>
      <c r="O86">
        <v>0</v>
      </c>
      <c r="P86">
        <v>0</v>
      </c>
      <c r="Q86">
        <v>0</v>
      </c>
      <c r="R86">
        <v>262</v>
      </c>
      <c r="S86">
        <v>0</v>
      </c>
      <c r="T86">
        <v>0</v>
      </c>
      <c r="U86">
        <v>0</v>
      </c>
      <c r="V86">
        <v>411</v>
      </c>
    </row>
    <row r="87" spans="1:22" ht="12.75">
      <c r="A87" s="4" t="s">
        <v>25</v>
      </c>
      <c r="B87">
        <f t="shared" si="6"/>
        <v>5369</v>
      </c>
      <c r="C87">
        <v>2931</v>
      </c>
      <c r="D87">
        <v>0</v>
      </c>
      <c r="E87">
        <v>0</v>
      </c>
      <c r="F87">
        <v>812</v>
      </c>
      <c r="G87">
        <v>0</v>
      </c>
      <c r="H87">
        <v>0</v>
      </c>
      <c r="I87">
        <v>0</v>
      </c>
      <c r="J87">
        <v>0</v>
      </c>
      <c r="K87">
        <v>0</v>
      </c>
      <c r="L87">
        <v>542</v>
      </c>
      <c r="M87">
        <v>0</v>
      </c>
      <c r="N87">
        <v>0</v>
      </c>
      <c r="O87">
        <v>0</v>
      </c>
      <c r="P87">
        <v>542</v>
      </c>
      <c r="Q87">
        <v>0</v>
      </c>
      <c r="R87">
        <v>0</v>
      </c>
      <c r="S87">
        <v>0</v>
      </c>
      <c r="T87">
        <v>542</v>
      </c>
      <c r="U87">
        <v>0</v>
      </c>
      <c r="V87">
        <v>0</v>
      </c>
    </row>
    <row r="88" spans="1:22" ht="12.75">
      <c r="A88" s="4" t="s">
        <v>26</v>
      </c>
      <c r="B88">
        <f t="shared" si="6"/>
        <v>3678</v>
      </c>
      <c r="C88">
        <v>0</v>
      </c>
      <c r="D88">
        <v>0</v>
      </c>
      <c r="E88">
        <v>0</v>
      </c>
      <c r="F88">
        <v>0</v>
      </c>
      <c r="G88">
        <v>0</v>
      </c>
      <c r="H88">
        <v>2876</v>
      </c>
      <c r="I88">
        <v>0</v>
      </c>
      <c r="J88">
        <v>0</v>
      </c>
      <c r="K88">
        <v>0</v>
      </c>
      <c r="L88">
        <v>241</v>
      </c>
      <c r="M88">
        <v>0</v>
      </c>
      <c r="N88">
        <v>0</v>
      </c>
      <c r="O88">
        <v>0</v>
      </c>
      <c r="P88">
        <v>263</v>
      </c>
      <c r="Q88">
        <v>0</v>
      </c>
      <c r="R88">
        <v>0</v>
      </c>
      <c r="S88">
        <v>0</v>
      </c>
      <c r="T88">
        <v>298</v>
      </c>
      <c r="U88">
        <v>0</v>
      </c>
      <c r="V88">
        <v>0</v>
      </c>
    </row>
    <row r="89" spans="1:22" ht="12.75">
      <c r="A89" s="4" t="s">
        <v>27</v>
      </c>
      <c r="B89">
        <f t="shared" si="6"/>
        <v>6195</v>
      </c>
      <c r="C89">
        <v>413</v>
      </c>
      <c r="D89">
        <v>0</v>
      </c>
      <c r="E89">
        <v>0</v>
      </c>
      <c r="F89">
        <v>0</v>
      </c>
      <c r="G89">
        <v>413</v>
      </c>
      <c r="H89">
        <v>2949</v>
      </c>
      <c r="I89">
        <v>0</v>
      </c>
      <c r="J89">
        <v>0</v>
      </c>
      <c r="K89">
        <v>418</v>
      </c>
      <c r="L89">
        <v>0</v>
      </c>
      <c r="M89">
        <v>0</v>
      </c>
      <c r="N89">
        <v>0</v>
      </c>
      <c r="O89">
        <v>522</v>
      </c>
      <c r="P89">
        <v>0</v>
      </c>
      <c r="Q89">
        <v>0</v>
      </c>
      <c r="R89">
        <v>0</v>
      </c>
      <c r="S89">
        <v>1480</v>
      </c>
      <c r="T89">
        <v>0</v>
      </c>
      <c r="U89">
        <v>0</v>
      </c>
      <c r="V89">
        <v>0</v>
      </c>
    </row>
    <row r="90" spans="1:22" ht="12.75">
      <c r="A90" s="4" t="s">
        <v>28</v>
      </c>
      <c r="B90">
        <f t="shared" si="6"/>
        <v>5361</v>
      </c>
      <c r="C90">
        <v>0</v>
      </c>
      <c r="D90">
        <v>1597</v>
      </c>
      <c r="E90">
        <v>0</v>
      </c>
      <c r="F90">
        <v>0</v>
      </c>
      <c r="G90">
        <v>0</v>
      </c>
      <c r="H90">
        <v>320</v>
      </c>
      <c r="I90">
        <v>0</v>
      </c>
      <c r="J90">
        <v>1259</v>
      </c>
      <c r="K90">
        <v>0</v>
      </c>
      <c r="L90">
        <v>433</v>
      </c>
      <c r="M90">
        <v>0</v>
      </c>
      <c r="N90">
        <v>0</v>
      </c>
      <c r="O90">
        <v>0</v>
      </c>
      <c r="P90">
        <v>1319</v>
      </c>
      <c r="Q90">
        <v>0</v>
      </c>
      <c r="R90">
        <v>0</v>
      </c>
      <c r="S90">
        <v>0</v>
      </c>
      <c r="T90">
        <v>433</v>
      </c>
      <c r="U90">
        <v>0</v>
      </c>
      <c r="V90">
        <v>0</v>
      </c>
    </row>
    <row r="91" spans="1:22" ht="12.75">
      <c r="A91" s="4" t="s">
        <v>29</v>
      </c>
      <c r="B91">
        <f t="shared" si="6"/>
        <v>2753</v>
      </c>
      <c r="C91">
        <v>0</v>
      </c>
      <c r="D91">
        <v>0</v>
      </c>
      <c r="E91">
        <v>0</v>
      </c>
      <c r="F91">
        <v>0</v>
      </c>
      <c r="G91">
        <v>0</v>
      </c>
      <c r="H91">
        <v>1641</v>
      </c>
      <c r="I91">
        <v>0</v>
      </c>
      <c r="J91">
        <v>0</v>
      </c>
      <c r="K91">
        <v>0</v>
      </c>
      <c r="L91">
        <v>294</v>
      </c>
      <c r="M91">
        <v>0</v>
      </c>
      <c r="N91">
        <v>0</v>
      </c>
      <c r="O91">
        <v>0</v>
      </c>
      <c r="P91">
        <v>409</v>
      </c>
      <c r="Q91">
        <v>0</v>
      </c>
      <c r="R91">
        <v>0</v>
      </c>
      <c r="S91">
        <v>0</v>
      </c>
      <c r="T91">
        <v>409</v>
      </c>
      <c r="U91">
        <v>0</v>
      </c>
      <c r="V91">
        <v>0</v>
      </c>
    </row>
    <row r="92" spans="1:22" ht="12.75">
      <c r="A92" s="4" t="s">
        <v>30</v>
      </c>
      <c r="B92">
        <f t="shared" si="6"/>
        <v>3416</v>
      </c>
      <c r="C92">
        <v>0</v>
      </c>
      <c r="D92">
        <v>2652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352</v>
      </c>
      <c r="L92">
        <v>0</v>
      </c>
      <c r="M92">
        <v>0</v>
      </c>
      <c r="N92">
        <v>0</v>
      </c>
      <c r="O92">
        <v>206</v>
      </c>
      <c r="P92">
        <v>0</v>
      </c>
      <c r="Q92">
        <v>0</v>
      </c>
      <c r="R92">
        <v>0</v>
      </c>
      <c r="S92">
        <v>206</v>
      </c>
      <c r="T92">
        <v>0</v>
      </c>
      <c r="U92">
        <v>0</v>
      </c>
      <c r="V92">
        <v>0</v>
      </c>
    </row>
    <row r="93" spans="1:22" ht="12.75">
      <c r="A93" s="4" t="s">
        <v>31</v>
      </c>
      <c r="B93">
        <f t="shared" si="6"/>
        <v>5132</v>
      </c>
      <c r="C93">
        <v>227</v>
      </c>
      <c r="D93">
        <v>0</v>
      </c>
      <c r="E93">
        <v>0</v>
      </c>
      <c r="F93">
        <v>0</v>
      </c>
      <c r="G93">
        <v>582</v>
      </c>
      <c r="H93">
        <v>1773</v>
      </c>
      <c r="I93">
        <v>0</v>
      </c>
      <c r="J93">
        <v>0</v>
      </c>
      <c r="K93">
        <v>340</v>
      </c>
      <c r="L93">
        <v>340</v>
      </c>
      <c r="M93">
        <v>0</v>
      </c>
      <c r="N93">
        <v>0</v>
      </c>
      <c r="O93">
        <v>411</v>
      </c>
      <c r="P93">
        <v>411</v>
      </c>
      <c r="Q93">
        <v>0</v>
      </c>
      <c r="R93">
        <v>0</v>
      </c>
      <c r="S93">
        <v>524</v>
      </c>
      <c r="T93">
        <v>524</v>
      </c>
      <c r="U93">
        <v>0</v>
      </c>
      <c r="V93">
        <v>0</v>
      </c>
    </row>
    <row r="94" spans="1:22" ht="12.75">
      <c r="A94" s="4" t="s">
        <v>32</v>
      </c>
      <c r="B94">
        <f t="shared" si="6"/>
        <v>11003</v>
      </c>
      <c r="C94">
        <v>0</v>
      </c>
      <c r="D94">
        <v>4527</v>
      </c>
      <c r="E94">
        <v>0</v>
      </c>
      <c r="F94">
        <v>0</v>
      </c>
      <c r="G94">
        <v>0</v>
      </c>
      <c r="H94">
        <v>6476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2.75">
      <c r="A95" s="4" t="s">
        <v>33</v>
      </c>
      <c r="B95">
        <f t="shared" si="6"/>
        <v>9258</v>
      </c>
      <c r="C95">
        <v>0</v>
      </c>
      <c r="D95">
        <v>0</v>
      </c>
      <c r="E95">
        <v>0</v>
      </c>
      <c r="F95">
        <v>0</v>
      </c>
      <c r="G95">
        <v>0</v>
      </c>
      <c r="H95">
        <v>8363</v>
      </c>
      <c r="I95">
        <v>0</v>
      </c>
      <c r="J95">
        <v>0</v>
      </c>
      <c r="K95">
        <v>0</v>
      </c>
      <c r="L95">
        <v>262</v>
      </c>
      <c r="M95">
        <v>0</v>
      </c>
      <c r="N95">
        <v>0</v>
      </c>
      <c r="O95">
        <v>0</v>
      </c>
      <c r="P95">
        <v>298</v>
      </c>
      <c r="Q95">
        <v>0</v>
      </c>
      <c r="R95">
        <v>0</v>
      </c>
      <c r="S95">
        <v>0</v>
      </c>
      <c r="T95">
        <v>335</v>
      </c>
      <c r="U95">
        <v>0</v>
      </c>
      <c r="V95">
        <v>0</v>
      </c>
    </row>
    <row r="96" spans="1:22" ht="12.75">
      <c r="A96" s="4" t="s">
        <v>34</v>
      </c>
      <c r="B96">
        <f t="shared" si="6"/>
        <v>2011</v>
      </c>
      <c r="C96">
        <v>0</v>
      </c>
      <c r="D96">
        <v>0</v>
      </c>
      <c r="E96">
        <v>0</v>
      </c>
      <c r="F96">
        <v>0</v>
      </c>
      <c r="G96">
        <v>0</v>
      </c>
      <c r="H96">
        <v>1227</v>
      </c>
      <c r="I96">
        <v>0</v>
      </c>
      <c r="J96">
        <v>0</v>
      </c>
      <c r="K96">
        <v>0</v>
      </c>
      <c r="L96">
        <v>222</v>
      </c>
      <c r="M96">
        <v>0</v>
      </c>
      <c r="N96">
        <v>0</v>
      </c>
      <c r="O96">
        <v>0</v>
      </c>
      <c r="P96">
        <v>250</v>
      </c>
      <c r="Q96">
        <v>0</v>
      </c>
      <c r="R96">
        <v>0</v>
      </c>
      <c r="S96">
        <v>0</v>
      </c>
      <c r="T96">
        <v>312</v>
      </c>
      <c r="U96">
        <v>0</v>
      </c>
      <c r="V96">
        <v>0</v>
      </c>
    </row>
    <row r="97" spans="1:22" ht="12.75">
      <c r="A97" s="4" t="s">
        <v>35</v>
      </c>
      <c r="B97">
        <f t="shared" si="6"/>
        <v>5352</v>
      </c>
      <c r="C97">
        <v>1412</v>
      </c>
      <c r="D97">
        <v>0</v>
      </c>
      <c r="E97">
        <v>0</v>
      </c>
      <c r="F97">
        <v>0</v>
      </c>
      <c r="G97">
        <v>306</v>
      </c>
      <c r="H97">
        <v>1100</v>
      </c>
      <c r="I97">
        <v>298</v>
      </c>
      <c r="J97">
        <v>0</v>
      </c>
      <c r="K97">
        <v>338</v>
      </c>
      <c r="L97">
        <v>338</v>
      </c>
      <c r="M97">
        <v>0</v>
      </c>
      <c r="N97">
        <v>0</v>
      </c>
      <c r="O97">
        <v>370</v>
      </c>
      <c r="P97">
        <v>370</v>
      </c>
      <c r="Q97">
        <v>0</v>
      </c>
      <c r="R97">
        <v>0</v>
      </c>
      <c r="S97">
        <v>410</v>
      </c>
      <c r="T97">
        <v>410</v>
      </c>
      <c r="U97">
        <v>0</v>
      </c>
      <c r="V97">
        <v>0</v>
      </c>
    </row>
    <row r="98" spans="1:22" ht="12.75">
      <c r="A98" s="4" t="s">
        <v>38</v>
      </c>
      <c r="B98">
        <f t="shared" si="6"/>
        <v>8485</v>
      </c>
      <c r="C98">
        <v>0</v>
      </c>
      <c r="D98">
        <v>0</v>
      </c>
      <c r="E98">
        <v>0</v>
      </c>
      <c r="F98">
        <v>0</v>
      </c>
      <c r="G98">
        <v>0</v>
      </c>
      <c r="H98">
        <v>7415</v>
      </c>
      <c r="I98">
        <v>0</v>
      </c>
      <c r="J98">
        <v>0</v>
      </c>
      <c r="K98">
        <v>0</v>
      </c>
      <c r="L98">
        <v>284</v>
      </c>
      <c r="M98">
        <v>0</v>
      </c>
      <c r="N98">
        <v>0</v>
      </c>
      <c r="O98">
        <v>0</v>
      </c>
      <c r="P98">
        <v>347</v>
      </c>
      <c r="Q98">
        <v>0</v>
      </c>
      <c r="R98">
        <v>0</v>
      </c>
      <c r="S98">
        <v>0</v>
      </c>
      <c r="T98">
        <v>439</v>
      </c>
      <c r="U98">
        <v>0</v>
      </c>
      <c r="V98">
        <v>0</v>
      </c>
    </row>
    <row r="99" spans="1:22" ht="12.75">
      <c r="A99" s="4" t="s">
        <v>39</v>
      </c>
      <c r="B99">
        <f t="shared" si="6"/>
        <v>8252</v>
      </c>
      <c r="C99">
        <v>0</v>
      </c>
      <c r="D99">
        <v>0</v>
      </c>
      <c r="E99">
        <v>0</v>
      </c>
      <c r="F99">
        <v>0</v>
      </c>
      <c r="G99">
        <v>3439</v>
      </c>
      <c r="H99">
        <v>0</v>
      </c>
      <c r="I99">
        <v>3439</v>
      </c>
      <c r="J99">
        <v>0</v>
      </c>
      <c r="K99">
        <v>0</v>
      </c>
      <c r="L99">
        <v>764</v>
      </c>
      <c r="M99">
        <v>0</v>
      </c>
      <c r="N99">
        <v>0</v>
      </c>
      <c r="O99">
        <v>0</v>
      </c>
      <c r="P99">
        <v>0</v>
      </c>
      <c r="Q99">
        <v>610</v>
      </c>
      <c r="R99">
        <v>0</v>
      </c>
      <c r="S99">
        <v>0</v>
      </c>
      <c r="T99">
        <v>0</v>
      </c>
      <c r="U99">
        <v>0</v>
      </c>
      <c r="V99">
        <v>0</v>
      </c>
    </row>
    <row r="100" spans="1:22" ht="12.75">
      <c r="A100" s="4" t="s">
        <v>40</v>
      </c>
      <c r="B100">
        <f t="shared" si="6"/>
        <v>3468</v>
      </c>
      <c r="C100">
        <v>0</v>
      </c>
      <c r="D100">
        <v>0</v>
      </c>
      <c r="E100">
        <v>559</v>
      </c>
      <c r="F100">
        <v>0</v>
      </c>
      <c r="G100">
        <v>2295</v>
      </c>
      <c r="H100">
        <v>0</v>
      </c>
      <c r="I100">
        <v>277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337</v>
      </c>
      <c r="V100">
        <v>0</v>
      </c>
    </row>
    <row r="101" spans="1:22" ht="12.75">
      <c r="A101" s="4" t="s">
        <v>42</v>
      </c>
      <c r="B101">
        <f t="shared" si="6"/>
        <v>8279</v>
      </c>
      <c r="C101">
        <v>262</v>
      </c>
      <c r="D101">
        <v>0</v>
      </c>
      <c r="E101">
        <v>0</v>
      </c>
      <c r="F101">
        <v>0</v>
      </c>
      <c r="G101">
        <v>347</v>
      </c>
      <c r="H101">
        <v>4568</v>
      </c>
      <c r="I101">
        <v>0</v>
      </c>
      <c r="J101">
        <v>0</v>
      </c>
      <c r="K101">
        <v>432</v>
      </c>
      <c r="L101">
        <v>432</v>
      </c>
      <c r="M101">
        <v>0</v>
      </c>
      <c r="N101">
        <v>0</v>
      </c>
      <c r="O101">
        <v>517</v>
      </c>
      <c r="P101">
        <v>517</v>
      </c>
      <c r="Q101">
        <v>0</v>
      </c>
      <c r="R101">
        <v>0</v>
      </c>
      <c r="S101">
        <v>602</v>
      </c>
      <c r="T101">
        <v>602</v>
      </c>
      <c r="U101">
        <v>0</v>
      </c>
      <c r="V101">
        <v>0</v>
      </c>
    </row>
    <row r="102" spans="1:22" ht="12.75">
      <c r="A102" s="4" t="s">
        <v>45</v>
      </c>
      <c r="B102">
        <f t="shared" si="6"/>
        <v>5950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4640</v>
      </c>
      <c r="I102">
        <v>0</v>
      </c>
      <c r="J102">
        <v>0</v>
      </c>
      <c r="K102">
        <v>0</v>
      </c>
      <c r="L102">
        <v>400</v>
      </c>
      <c r="M102">
        <v>0</v>
      </c>
      <c r="N102">
        <v>0</v>
      </c>
      <c r="O102">
        <v>0</v>
      </c>
      <c r="P102">
        <v>431</v>
      </c>
      <c r="Q102">
        <v>0</v>
      </c>
      <c r="R102">
        <v>0</v>
      </c>
      <c r="S102">
        <v>0</v>
      </c>
      <c r="T102">
        <v>479</v>
      </c>
      <c r="U102">
        <v>0</v>
      </c>
      <c r="V102">
        <v>0</v>
      </c>
    </row>
    <row r="103" spans="1:22" ht="12.75">
      <c r="A103" s="4" t="s">
        <v>46</v>
      </c>
      <c r="B103">
        <f t="shared" si="6"/>
        <v>8600</v>
      </c>
      <c r="C103">
        <v>5579</v>
      </c>
      <c r="D103">
        <v>0</v>
      </c>
      <c r="E103">
        <v>0</v>
      </c>
      <c r="F103">
        <v>0</v>
      </c>
      <c r="G103">
        <v>439</v>
      </c>
      <c r="H103">
        <v>0</v>
      </c>
      <c r="I103">
        <v>1094</v>
      </c>
      <c r="J103">
        <v>0</v>
      </c>
      <c r="K103">
        <v>452</v>
      </c>
      <c r="L103">
        <v>0</v>
      </c>
      <c r="M103">
        <v>0</v>
      </c>
      <c r="N103">
        <v>0</v>
      </c>
      <c r="O103">
        <v>513</v>
      </c>
      <c r="P103">
        <v>0</v>
      </c>
      <c r="Q103">
        <v>0</v>
      </c>
      <c r="R103">
        <v>0</v>
      </c>
      <c r="S103">
        <v>523</v>
      </c>
      <c r="T103">
        <v>0</v>
      </c>
      <c r="U103">
        <v>0</v>
      </c>
      <c r="V103">
        <v>0</v>
      </c>
    </row>
    <row r="104" spans="1:22" ht="12.75">
      <c r="A104" s="4" t="s">
        <v>48</v>
      </c>
      <c r="B104">
        <f t="shared" si="6"/>
        <v>5580</v>
      </c>
      <c r="C104">
        <v>1810</v>
      </c>
      <c r="D104">
        <v>1810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980</v>
      </c>
      <c r="R104">
        <v>980</v>
      </c>
      <c r="S104">
        <v>0</v>
      </c>
      <c r="T104">
        <v>0</v>
      </c>
      <c r="U104">
        <v>0</v>
      </c>
      <c r="V104">
        <v>0</v>
      </c>
    </row>
    <row r="105" spans="1:22" ht="12.75">
      <c r="A105" s="7" t="s">
        <v>49</v>
      </c>
      <c r="B105" s="6">
        <f aca="true" t="shared" si="7" ref="B105:V105">SUM(B86:B104)</f>
        <v>113928</v>
      </c>
      <c r="C105" s="6">
        <f t="shared" si="7"/>
        <v>12634</v>
      </c>
      <c r="D105" s="6">
        <f t="shared" si="7"/>
        <v>10586</v>
      </c>
      <c r="E105" s="6">
        <f t="shared" si="7"/>
        <v>559</v>
      </c>
      <c r="F105" s="6">
        <f t="shared" si="7"/>
        <v>812</v>
      </c>
      <c r="G105" s="6">
        <f t="shared" si="7"/>
        <v>7821</v>
      </c>
      <c r="H105" s="6">
        <f t="shared" si="7"/>
        <v>48228</v>
      </c>
      <c r="I105" s="6">
        <f t="shared" si="7"/>
        <v>5108</v>
      </c>
      <c r="J105" s="6">
        <f t="shared" si="7"/>
        <v>1372</v>
      </c>
      <c r="K105" s="6">
        <f t="shared" si="7"/>
        <v>2332</v>
      </c>
      <c r="L105" s="6">
        <f t="shared" si="7"/>
        <v>4552</v>
      </c>
      <c r="M105" s="6">
        <f t="shared" si="7"/>
        <v>0</v>
      </c>
      <c r="N105" s="6">
        <f t="shared" si="7"/>
        <v>120</v>
      </c>
      <c r="O105" s="6">
        <f t="shared" si="7"/>
        <v>2539</v>
      </c>
      <c r="P105" s="6">
        <f t="shared" si="7"/>
        <v>5157</v>
      </c>
      <c r="Q105" s="6">
        <f t="shared" si="7"/>
        <v>1590</v>
      </c>
      <c r="R105" s="6">
        <f t="shared" si="7"/>
        <v>1242</v>
      </c>
      <c r="S105" s="6">
        <f t="shared" si="7"/>
        <v>3745</v>
      </c>
      <c r="T105" s="6">
        <f t="shared" si="7"/>
        <v>4783</v>
      </c>
      <c r="U105" s="6">
        <f t="shared" si="7"/>
        <v>337</v>
      </c>
      <c r="V105" s="6">
        <f t="shared" si="7"/>
        <v>411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58</v>
      </c>
      <c r="C1">
        <v>26</v>
      </c>
    </row>
    <row r="2" spans="1:3" ht="12.75">
      <c r="A2" t="s">
        <v>59</v>
      </c>
      <c r="B2">
        <v>32671</v>
      </c>
      <c r="C2">
        <v>22</v>
      </c>
    </row>
    <row r="3" spans="1:2" ht="12.75">
      <c r="A3" t="s">
        <v>60</v>
      </c>
      <c r="B3">
        <v>25613</v>
      </c>
    </row>
    <row r="4" spans="1:2" ht="12.75">
      <c r="A4" t="s">
        <v>61</v>
      </c>
      <c r="B4">
        <v>23043</v>
      </c>
    </row>
    <row r="5" spans="1:2" ht="12.75">
      <c r="A5" t="s">
        <v>62</v>
      </c>
      <c r="B5">
        <v>20166</v>
      </c>
    </row>
    <row r="6" spans="1:2" ht="12.75">
      <c r="A6" t="s">
        <v>63</v>
      </c>
      <c r="B6">
        <v>19743</v>
      </c>
    </row>
    <row r="7" spans="1:2" ht="12.75">
      <c r="A7" t="s">
        <v>64</v>
      </c>
      <c r="B7">
        <v>16875</v>
      </c>
    </row>
    <row r="8" spans="1:2" ht="12.75">
      <c r="A8" t="s">
        <v>65</v>
      </c>
      <c r="B8">
        <v>16248</v>
      </c>
    </row>
    <row r="9" spans="1:2" ht="12.75">
      <c r="A9" t="s">
        <v>66</v>
      </c>
      <c r="B9">
        <v>16107</v>
      </c>
    </row>
    <row r="10" spans="1:2" ht="12.75">
      <c r="A10" t="s">
        <v>67</v>
      </c>
      <c r="B10">
        <v>16083</v>
      </c>
    </row>
    <row r="11" spans="1:2" ht="12.75">
      <c r="A11" t="s">
        <v>68</v>
      </c>
      <c r="B11">
        <v>16036</v>
      </c>
    </row>
    <row r="12" spans="1:2" ht="12.75">
      <c r="A12" t="s">
        <v>69</v>
      </c>
      <c r="B12">
        <v>15635</v>
      </c>
    </row>
    <row r="13" spans="1:2" ht="12.75">
      <c r="A13" t="s">
        <v>70</v>
      </c>
      <c r="B13">
        <v>14555</v>
      </c>
    </row>
    <row r="14" spans="1:2" ht="12.75">
      <c r="A14" t="s">
        <v>71</v>
      </c>
      <c r="B14">
        <v>14546</v>
      </c>
    </row>
    <row r="15" spans="1:2" ht="12.75">
      <c r="A15" t="s">
        <v>72</v>
      </c>
      <c r="B15">
        <v>13969</v>
      </c>
    </row>
    <row r="16" spans="1:2" ht="12.75">
      <c r="A16" t="s">
        <v>73</v>
      </c>
      <c r="B16">
        <v>13664</v>
      </c>
    </row>
    <row r="17" spans="1:2" ht="12.75">
      <c r="A17" t="s">
        <v>74</v>
      </c>
      <c r="B17">
        <v>12792</v>
      </c>
    </row>
    <row r="18" spans="1:2" ht="12.75">
      <c r="A18" t="s">
        <v>75</v>
      </c>
      <c r="B18">
        <v>11160</v>
      </c>
    </row>
    <row r="19" spans="1:2" ht="12.75">
      <c r="A19" t="s">
        <v>76</v>
      </c>
      <c r="B19">
        <v>10462</v>
      </c>
    </row>
    <row r="20" spans="1:2" ht="12.75">
      <c r="A20" t="s">
        <v>77</v>
      </c>
      <c r="B20">
        <v>9114</v>
      </c>
    </row>
    <row r="21" spans="1:2" ht="12.75">
      <c r="A21" t="s">
        <v>78</v>
      </c>
      <c r="B21">
        <v>7356</v>
      </c>
    </row>
    <row r="22" spans="1:2" ht="12.75">
      <c r="A22" t="s">
        <v>79</v>
      </c>
      <c r="B22">
        <v>6536</v>
      </c>
    </row>
    <row r="23" spans="1:2" ht="12.75">
      <c r="A23" t="s">
        <v>80</v>
      </c>
      <c r="B23">
        <v>6495</v>
      </c>
    </row>
    <row r="24" spans="1:2" ht="12.75">
      <c r="A24" t="s">
        <v>81</v>
      </c>
      <c r="B24">
        <v>5877</v>
      </c>
    </row>
    <row r="25" spans="1:2" ht="12.75">
      <c r="A25" t="s">
        <v>82</v>
      </c>
      <c r="B25">
        <v>4875</v>
      </c>
    </row>
    <row r="26" spans="1:2" ht="12.75">
      <c r="A26" t="s">
        <v>83</v>
      </c>
      <c r="B26">
        <v>4722</v>
      </c>
    </row>
    <row r="27" spans="1:2" ht="12.75">
      <c r="A27" t="s">
        <v>84</v>
      </c>
      <c r="B27">
        <v>0</v>
      </c>
    </row>
    <row r="28" ht="12.75">
      <c r="A28" t="s">
        <v>85</v>
      </c>
    </row>
    <row r="29" spans="1:2" ht="12.75">
      <c r="A29" t="s">
        <v>59</v>
      </c>
      <c r="B29">
        <v>27709</v>
      </c>
    </row>
    <row r="30" spans="1:2" ht="12.75">
      <c r="A30" t="s">
        <v>74</v>
      </c>
      <c r="B30">
        <v>16965</v>
      </c>
    </row>
    <row r="31" spans="1:2" ht="12.75">
      <c r="A31" t="s">
        <v>69</v>
      </c>
      <c r="B31">
        <v>14830</v>
      </c>
    </row>
    <row r="32" spans="1:2" ht="12.75">
      <c r="A32" t="s">
        <v>70</v>
      </c>
      <c r="B32">
        <v>13696</v>
      </c>
    </row>
    <row r="33" spans="1:2" ht="12.75">
      <c r="A33" t="s">
        <v>65</v>
      </c>
      <c r="B33">
        <v>12633</v>
      </c>
    </row>
    <row r="34" spans="1:2" ht="12.75">
      <c r="A34" t="s">
        <v>60</v>
      </c>
      <c r="B34">
        <v>11992</v>
      </c>
    </row>
    <row r="35" spans="1:2" ht="12.75">
      <c r="A35" t="s">
        <v>78</v>
      </c>
      <c r="B35">
        <v>11228</v>
      </c>
    </row>
    <row r="36" spans="1:2" ht="12.75">
      <c r="A36" t="s">
        <v>75</v>
      </c>
      <c r="B36">
        <v>11160</v>
      </c>
    </row>
    <row r="37" spans="1:2" ht="12.75">
      <c r="A37" t="s">
        <v>72</v>
      </c>
      <c r="B37">
        <v>11153</v>
      </c>
    </row>
    <row r="38" spans="1:2" ht="12.75">
      <c r="A38" t="s">
        <v>76</v>
      </c>
      <c r="B38">
        <v>10332</v>
      </c>
    </row>
    <row r="39" spans="1:2" ht="12.75">
      <c r="A39" t="s">
        <v>83</v>
      </c>
      <c r="B39">
        <v>9788</v>
      </c>
    </row>
    <row r="40" spans="1:2" ht="12.75">
      <c r="A40" t="s">
        <v>77</v>
      </c>
      <c r="B40">
        <v>7534</v>
      </c>
    </row>
    <row r="41" spans="1:2" ht="12.75">
      <c r="A41" t="s">
        <v>61</v>
      </c>
      <c r="B41">
        <v>6195</v>
      </c>
    </row>
    <row r="42" spans="1:2" ht="12.75">
      <c r="A42" t="s">
        <v>80</v>
      </c>
      <c r="B42">
        <v>5506</v>
      </c>
    </row>
    <row r="43" spans="1:2" ht="12.75">
      <c r="A43" t="s">
        <v>66</v>
      </c>
      <c r="B43">
        <v>5369</v>
      </c>
    </row>
    <row r="44" spans="1:2" ht="12.75">
      <c r="A44" t="s">
        <v>67</v>
      </c>
      <c r="B44">
        <v>5361</v>
      </c>
    </row>
    <row r="45" spans="1:2" ht="12.75">
      <c r="A45" t="s">
        <v>68</v>
      </c>
      <c r="B45">
        <v>4723</v>
      </c>
    </row>
    <row r="46" spans="1:2" ht="12.75">
      <c r="A46" t="s">
        <v>73</v>
      </c>
      <c r="B46">
        <v>4710</v>
      </c>
    </row>
    <row r="47" spans="1:2" ht="12.75">
      <c r="A47" t="s">
        <v>71</v>
      </c>
      <c r="B47">
        <v>4069</v>
      </c>
    </row>
    <row r="48" spans="1:2" ht="12.75">
      <c r="A48" t="s">
        <v>82</v>
      </c>
      <c r="B48">
        <v>4022</v>
      </c>
    </row>
    <row r="49" spans="1:2" ht="12.75">
      <c r="A49" t="s">
        <v>63</v>
      </c>
      <c r="B49">
        <v>1756</v>
      </c>
    </row>
    <row r="50" spans="1:2" ht="12.75">
      <c r="A50" t="s">
        <v>84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111</v>
      </c>
    </row>
    <row r="5" ht="12.75">
      <c r="A5" s="4" t="s">
        <v>54</v>
      </c>
    </row>
    <row r="7" ht="15.75">
      <c r="A7" s="2" t="s">
        <v>96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97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98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99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100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101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110</v>
      </c>
    </row>
    <row r="19" ht="12.75">
      <c r="A19" s="4" t="s">
        <v>88</v>
      </c>
    </row>
    <row r="20" spans="1:22" ht="12.75">
      <c r="A20" s="8" t="s">
        <v>97</v>
      </c>
      <c r="B20">
        <f>SUM(C20:Z20)</f>
        <v>58306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58306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98</v>
      </c>
      <c r="B21">
        <f>SUM(C21:Z21)</f>
        <v>5115</v>
      </c>
      <c r="C21">
        <v>0</v>
      </c>
      <c r="D21">
        <v>3250</v>
      </c>
      <c r="E21">
        <v>0</v>
      </c>
      <c r="F21">
        <v>1865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99</v>
      </c>
      <c r="B22">
        <f>SUM(C22:Z22)</f>
        <v>68986</v>
      </c>
      <c r="C22">
        <v>0</v>
      </c>
      <c r="D22">
        <v>0</v>
      </c>
      <c r="E22">
        <v>15798</v>
      </c>
      <c r="F22">
        <v>14488</v>
      </c>
      <c r="G22">
        <v>7198</v>
      </c>
      <c r="H22">
        <v>4590</v>
      </c>
      <c r="I22">
        <v>17516</v>
      </c>
      <c r="J22">
        <v>6878</v>
      </c>
      <c r="K22">
        <v>0</v>
      </c>
      <c r="L22">
        <v>0</v>
      </c>
      <c r="M22">
        <v>2518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24893</v>
      </c>
      <c r="C23">
        <v>688</v>
      </c>
      <c r="D23">
        <v>3620</v>
      </c>
      <c r="E23">
        <v>0</v>
      </c>
      <c r="F23">
        <v>1454</v>
      </c>
      <c r="G23">
        <v>0</v>
      </c>
      <c r="H23">
        <v>0</v>
      </c>
      <c r="I23">
        <v>0</v>
      </c>
      <c r="J23">
        <v>1544</v>
      </c>
      <c r="K23">
        <v>0</v>
      </c>
      <c r="L23">
        <v>3318</v>
      </c>
      <c r="M23">
        <v>0</v>
      </c>
      <c r="N23">
        <v>8036</v>
      </c>
      <c r="O23">
        <v>0</v>
      </c>
      <c r="P23">
        <v>1258</v>
      </c>
      <c r="Q23">
        <v>0</v>
      </c>
      <c r="R23">
        <v>1287</v>
      </c>
      <c r="S23">
        <v>0</v>
      </c>
      <c r="T23">
        <v>1916</v>
      </c>
      <c r="U23">
        <v>0</v>
      </c>
      <c r="V23">
        <v>1772</v>
      </c>
    </row>
    <row r="24" spans="1:22" ht="12.75">
      <c r="A24" s="8" t="s">
        <v>101</v>
      </c>
      <c r="B24">
        <f>SUM(C24:Z24)</f>
        <v>55333</v>
      </c>
      <c r="C24">
        <v>448</v>
      </c>
      <c r="D24">
        <v>3806</v>
      </c>
      <c r="E24">
        <v>0</v>
      </c>
      <c r="F24">
        <v>0</v>
      </c>
      <c r="G24">
        <v>448</v>
      </c>
      <c r="H24">
        <v>4970</v>
      </c>
      <c r="I24">
        <v>0</v>
      </c>
      <c r="J24">
        <v>0</v>
      </c>
      <c r="K24">
        <v>448</v>
      </c>
      <c r="L24">
        <v>8374</v>
      </c>
      <c r="M24">
        <v>0</v>
      </c>
      <c r="N24">
        <v>1414</v>
      </c>
      <c r="O24">
        <v>618</v>
      </c>
      <c r="P24">
        <v>13233</v>
      </c>
      <c r="Q24">
        <v>0</v>
      </c>
      <c r="R24">
        <v>3814</v>
      </c>
      <c r="S24">
        <v>618</v>
      </c>
      <c r="T24">
        <v>14107</v>
      </c>
      <c r="U24">
        <v>0</v>
      </c>
      <c r="V24">
        <v>3035</v>
      </c>
    </row>
    <row r="25" spans="1:26" ht="12.75">
      <c r="A25" s="6" t="s">
        <v>1</v>
      </c>
      <c r="B25" s="6">
        <f aca="true" t="shared" si="1" ref="B25:V25">SUM(B20:B24)</f>
        <v>212633</v>
      </c>
      <c r="C25" s="6">
        <f t="shared" si="1"/>
        <v>1136</v>
      </c>
      <c r="D25" s="6">
        <f t="shared" si="1"/>
        <v>10676</v>
      </c>
      <c r="E25" s="6">
        <f t="shared" si="1"/>
        <v>15798</v>
      </c>
      <c r="F25" s="6">
        <f t="shared" si="1"/>
        <v>17807</v>
      </c>
      <c r="G25" s="6">
        <f t="shared" si="1"/>
        <v>7646</v>
      </c>
      <c r="H25" s="6">
        <f t="shared" si="1"/>
        <v>9560</v>
      </c>
      <c r="I25" s="6">
        <f t="shared" si="1"/>
        <v>17516</v>
      </c>
      <c r="J25" s="6">
        <f t="shared" si="1"/>
        <v>8422</v>
      </c>
      <c r="K25" s="6">
        <f t="shared" si="1"/>
        <v>448</v>
      </c>
      <c r="L25" s="6">
        <f t="shared" si="1"/>
        <v>11692</v>
      </c>
      <c r="M25" s="6">
        <f t="shared" si="1"/>
        <v>2518</v>
      </c>
      <c r="N25" s="6">
        <f t="shared" si="1"/>
        <v>67756</v>
      </c>
      <c r="O25" s="6">
        <f t="shared" si="1"/>
        <v>618</v>
      </c>
      <c r="P25" s="6">
        <f t="shared" si="1"/>
        <v>14491</v>
      </c>
      <c r="Q25" s="6">
        <f t="shared" si="1"/>
        <v>0</v>
      </c>
      <c r="R25" s="6">
        <f t="shared" si="1"/>
        <v>5101</v>
      </c>
      <c r="S25" s="6">
        <f t="shared" si="1"/>
        <v>618</v>
      </c>
      <c r="T25" s="6">
        <f t="shared" si="1"/>
        <v>16023</v>
      </c>
      <c r="U25" s="6">
        <f t="shared" si="1"/>
        <v>0</v>
      </c>
      <c r="V25" s="6">
        <f t="shared" si="1"/>
        <v>4807</v>
      </c>
      <c r="W25" s="6"/>
      <c r="X25" s="6"/>
      <c r="Y25" s="6"/>
      <c r="Z25" s="6"/>
    </row>
    <row r="27" ht="12.75">
      <c r="A27" s="4" t="s">
        <v>89</v>
      </c>
    </row>
    <row r="28" spans="1:22" ht="12.75">
      <c r="A28" s="8" t="s">
        <v>97</v>
      </c>
      <c r="B28">
        <f>SUM(C28:Z28)</f>
        <v>29192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29192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98</v>
      </c>
      <c r="B29">
        <f>SUM(C29:Z29)</f>
        <v>3762</v>
      </c>
      <c r="C29">
        <v>431</v>
      </c>
      <c r="D29">
        <v>1708</v>
      </c>
      <c r="E29">
        <v>872</v>
      </c>
      <c r="F29">
        <v>751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99</v>
      </c>
      <c r="B30">
        <f>SUM(C30:Z30)</f>
        <v>53896</v>
      </c>
      <c r="C30">
        <v>5208</v>
      </c>
      <c r="D30">
        <v>2652</v>
      </c>
      <c r="E30">
        <v>7899</v>
      </c>
      <c r="F30">
        <v>7244</v>
      </c>
      <c r="G30">
        <v>5894</v>
      </c>
      <c r="H30">
        <v>8104</v>
      </c>
      <c r="I30">
        <v>12197</v>
      </c>
      <c r="J30">
        <v>3439</v>
      </c>
      <c r="K30">
        <v>0</v>
      </c>
      <c r="L30">
        <v>0</v>
      </c>
      <c r="M30">
        <v>1259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100</v>
      </c>
      <c r="B31">
        <f>SUM(C31:Z31)</f>
        <v>17963</v>
      </c>
      <c r="C31">
        <v>2498</v>
      </c>
      <c r="D31">
        <v>1810</v>
      </c>
      <c r="E31">
        <v>0</v>
      </c>
      <c r="F31">
        <v>727</v>
      </c>
      <c r="G31">
        <v>0</v>
      </c>
      <c r="H31">
        <v>0</v>
      </c>
      <c r="I31">
        <v>1599</v>
      </c>
      <c r="J31">
        <v>665</v>
      </c>
      <c r="K31">
        <v>146</v>
      </c>
      <c r="L31">
        <v>1659</v>
      </c>
      <c r="M31">
        <v>483</v>
      </c>
      <c r="N31">
        <v>4069</v>
      </c>
      <c r="O31">
        <v>629</v>
      </c>
      <c r="P31">
        <v>629</v>
      </c>
      <c r="Q31">
        <v>610</v>
      </c>
      <c r="R31">
        <v>595</v>
      </c>
      <c r="S31">
        <v>0</v>
      </c>
      <c r="T31">
        <v>958</v>
      </c>
      <c r="U31">
        <v>0</v>
      </c>
      <c r="V31">
        <v>886</v>
      </c>
    </row>
    <row r="32" spans="1:22" ht="12.75">
      <c r="A32" s="8" t="s">
        <v>101</v>
      </c>
      <c r="B32">
        <f>SUM(C32:Z32)</f>
        <v>36897</v>
      </c>
      <c r="C32">
        <v>1081</v>
      </c>
      <c r="D32">
        <v>1903</v>
      </c>
      <c r="E32">
        <v>0</v>
      </c>
      <c r="F32">
        <v>0</v>
      </c>
      <c r="G32">
        <v>1234</v>
      </c>
      <c r="H32">
        <v>2485</v>
      </c>
      <c r="I32">
        <v>0</v>
      </c>
      <c r="J32">
        <v>0</v>
      </c>
      <c r="K32">
        <v>1538</v>
      </c>
      <c r="L32">
        <v>4187</v>
      </c>
      <c r="M32">
        <v>306</v>
      </c>
      <c r="N32">
        <v>773</v>
      </c>
      <c r="O32">
        <v>2156</v>
      </c>
      <c r="P32">
        <v>6599</v>
      </c>
      <c r="Q32">
        <v>1263</v>
      </c>
      <c r="R32">
        <v>1957</v>
      </c>
      <c r="S32">
        <v>2251</v>
      </c>
      <c r="T32">
        <v>7036</v>
      </c>
      <c r="U32">
        <v>620</v>
      </c>
      <c r="V32">
        <v>1508</v>
      </c>
    </row>
    <row r="33" spans="1:26" ht="12.75">
      <c r="A33" s="6" t="s">
        <v>1</v>
      </c>
      <c r="B33" s="6">
        <f aca="true" t="shared" si="2" ref="B33:V33">SUM(B28:B32)</f>
        <v>141710</v>
      </c>
      <c r="C33" s="6">
        <f t="shared" si="2"/>
        <v>9218</v>
      </c>
      <c r="D33" s="6">
        <f t="shared" si="2"/>
        <v>8073</v>
      </c>
      <c r="E33" s="6">
        <f t="shared" si="2"/>
        <v>8771</v>
      </c>
      <c r="F33" s="6">
        <f t="shared" si="2"/>
        <v>8722</v>
      </c>
      <c r="G33" s="6">
        <f t="shared" si="2"/>
        <v>7128</v>
      </c>
      <c r="H33" s="6">
        <f t="shared" si="2"/>
        <v>10589</v>
      </c>
      <c r="I33" s="6">
        <f t="shared" si="2"/>
        <v>13796</v>
      </c>
      <c r="J33" s="6">
        <f t="shared" si="2"/>
        <v>4104</v>
      </c>
      <c r="K33" s="6">
        <f t="shared" si="2"/>
        <v>1684</v>
      </c>
      <c r="L33" s="6">
        <f t="shared" si="2"/>
        <v>5846</v>
      </c>
      <c r="M33" s="6">
        <f t="shared" si="2"/>
        <v>2048</v>
      </c>
      <c r="N33" s="6">
        <f t="shared" si="2"/>
        <v>34034</v>
      </c>
      <c r="O33" s="6">
        <f t="shared" si="2"/>
        <v>2785</v>
      </c>
      <c r="P33" s="6">
        <f t="shared" si="2"/>
        <v>7228</v>
      </c>
      <c r="Q33" s="6">
        <f t="shared" si="2"/>
        <v>1873</v>
      </c>
      <c r="R33" s="6">
        <f t="shared" si="2"/>
        <v>2552</v>
      </c>
      <c r="S33" s="6">
        <f t="shared" si="2"/>
        <v>2251</v>
      </c>
      <c r="T33" s="6">
        <f t="shared" si="2"/>
        <v>7994</v>
      </c>
      <c r="U33" s="6">
        <f t="shared" si="2"/>
        <v>620</v>
      </c>
      <c r="V33" s="6">
        <f t="shared" si="2"/>
        <v>2394</v>
      </c>
      <c r="W33" s="6"/>
      <c r="X33" s="6"/>
      <c r="Y33" s="6"/>
      <c r="Z33" s="6"/>
    </row>
    <row r="35" ht="12.75">
      <c r="A35" s="4" t="s">
        <v>90</v>
      </c>
    </row>
    <row r="36" spans="1:22" ht="12.75">
      <c r="A36" s="8" t="s">
        <v>97</v>
      </c>
      <c r="B36">
        <f>SUM(C36:Z36)</f>
        <v>30295</v>
      </c>
      <c r="C36">
        <v>0</v>
      </c>
      <c r="D36">
        <v>0</v>
      </c>
      <c r="E36">
        <v>0</v>
      </c>
      <c r="F36">
        <v>0</v>
      </c>
      <c r="G36">
        <v>30295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 s="8" t="s">
        <v>98</v>
      </c>
      <c r="B37">
        <f>SUM(C37:Z37)</f>
        <v>431</v>
      </c>
      <c r="C37">
        <v>431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2.75">
      <c r="A38" s="8" t="s">
        <v>99</v>
      </c>
      <c r="B38">
        <f>SUM(C38:Z38)</f>
        <v>12962</v>
      </c>
      <c r="C38">
        <v>7198</v>
      </c>
      <c r="D38">
        <v>0</v>
      </c>
      <c r="E38">
        <v>2000</v>
      </c>
      <c r="F38">
        <v>3764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2.75">
      <c r="A39" s="8" t="s">
        <v>100</v>
      </c>
      <c r="B39">
        <f>SUM(C39:Z39)</f>
        <v>14854</v>
      </c>
      <c r="C39">
        <v>5255</v>
      </c>
      <c r="D39">
        <v>0</v>
      </c>
      <c r="E39">
        <v>847</v>
      </c>
      <c r="F39">
        <v>0</v>
      </c>
      <c r="G39">
        <v>8135</v>
      </c>
      <c r="H39">
        <v>0</v>
      </c>
      <c r="I39">
        <v>0</v>
      </c>
      <c r="J39">
        <v>0</v>
      </c>
      <c r="K39">
        <v>617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2.75">
      <c r="A40" s="8" t="s">
        <v>101</v>
      </c>
      <c r="B40">
        <f>SUM(C40:Z40)</f>
        <v>28261</v>
      </c>
      <c r="C40">
        <v>2227</v>
      </c>
      <c r="D40">
        <v>0</v>
      </c>
      <c r="E40">
        <v>417</v>
      </c>
      <c r="F40">
        <v>0</v>
      </c>
      <c r="G40">
        <v>4053</v>
      </c>
      <c r="H40">
        <v>0</v>
      </c>
      <c r="I40">
        <v>530</v>
      </c>
      <c r="J40">
        <v>0</v>
      </c>
      <c r="K40">
        <v>4658</v>
      </c>
      <c r="L40">
        <v>0</v>
      </c>
      <c r="M40">
        <v>537</v>
      </c>
      <c r="N40">
        <v>0</v>
      </c>
      <c r="O40">
        <v>5747</v>
      </c>
      <c r="P40">
        <v>0</v>
      </c>
      <c r="Q40">
        <v>2698</v>
      </c>
      <c r="R40">
        <v>0</v>
      </c>
      <c r="S40">
        <v>6507</v>
      </c>
      <c r="T40">
        <v>0</v>
      </c>
      <c r="U40">
        <v>887</v>
      </c>
      <c r="V40">
        <v>0</v>
      </c>
    </row>
    <row r="41" spans="1:26" ht="12.75">
      <c r="A41" s="6" t="s">
        <v>1</v>
      </c>
      <c r="B41" s="6">
        <f aca="true" t="shared" si="3" ref="B41:V41">SUM(B36:B40)</f>
        <v>86803</v>
      </c>
      <c r="C41" s="6">
        <f t="shared" si="3"/>
        <v>15111</v>
      </c>
      <c r="D41" s="6">
        <f t="shared" si="3"/>
        <v>0</v>
      </c>
      <c r="E41" s="6">
        <f t="shared" si="3"/>
        <v>3264</v>
      </c>
      <c r="F41" s="6">
        <f t="shared" si="3"/>
        <v>3764</v>
      </c>
      <c r="G41" s="6">
        <f t="shared" si="3"/>
        <v>42483</v>
      </c>
      <c r="H41" s="6">
        <f t="shared" si="3"/>
        <v>0</v>
      </c>
      <c r="I41" s="6">
        <f t="shared" si="3"/>
        <v>530</v>
      </c>
      <c r="J41" s="6">
        <f t="shared" si="3"/>
        <v>0</v>
      </c>
      <c r="K41" s="6">
        <f t="shared" si="3"/>
        <v>5275</v>
      </c>
      <c r="L41" s="6">
        <f t="shared" si="3"/>
        <v>0</v>
      </c>
      <c r="M41" s="6">
        <f t="shared" si="3"/>
        <v>537</v>
      </c>
      <c r="N41" s="6">
        <f t="shared" si="3"/>
        <v>0</v>
      </c>
      <c r="O41" s="6">
        <f t="shared" si="3"/>
        <v>5747</v>
      </c>
      <c r="P41" s="6">
        <f t="shared" si="3"/>
        <v>0</v>
      </c>
      <c r="Q41" s="6">
        <f t="shared" si="3"/>
        <v>2698</v>
      </c>
      <c r="R41" s="6">
        <f t="shared" si="3"/>
        <v>0</v>
      </c>
      <c r="S41" s="6">
        <f t="shared" si="3"/>
        <v>6507</v>
      </c>
      <c r="T41" s="6">
        <f t="shared" si="3"/>
        <v>0</v>
      </c>
      <c r="U41" s="6">
        <f t="shared" si="3"/>
        <v>887</v>
      </c>
      <c r="V41" s="6">
        <f t="shared" si="3"/>
        <v>0</v>
      </c>
      <c r="W41" s="6"/>
      <c r="X41" s="6"/>
      <c r="Y41" s="6"/>
      <c r="Z41" s="6"/>
    </row>
    <row r="43" ht="12.75">
      <c r="A43" s="4" t="s">
        <v>91</v>
      </c>
    </row>
    <row r="44" spans="1:22" ht="12.75">
      <c r="A44" s="8" t="s">
        <v>97</v>
      </c>
      <c r="B44">
        <f>SUM(C44:Z44)</f>
        <v>36084</v>
      </c>
      <c r="C44">
        <v>0</v>
      </c>
      <c r="D44">
        <v>0</v>
      </c>
      <c r="E44">
        <v>0</v>
      </c>
      <c r="F44">
        <v>0</v>
      </c>
      <c r="G44">
        <v>0</v>
      </c>
      <c r="H44">
        <v>36084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2.75">
      <c r="A45" s="8" t="s">
        <v>98</v>
      </c>
      <c r="B45">
        <f>SUM(C45:Z45)</f>
        <v>1836</v>
      </c>
      <c r="C45">
        <v>0</v>
      </c>
      <c r="D45">
        <v>1277</v>
      </c>
      <c r="E45">
        <v>559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2.75">
      <c r="A46" s="8" t="s">
        <v>99</v>
      </c>
      <c r="B46">
        <f>SUM(C46:Z46)</f>
        <v>29183</v>
      </c>
      <c r="C46">
        <v>9551</v>
      </c>
      <c r="D46">
        <v>6251</v>
      </c>
      <c r="E46">
        <v>0</v>
      </c>
      <c r="F46">
        <v>0</v>
      </c>
      <c r="G46">
        <v>5734</v>
      </c>
      <c r="H46">
        <v>2949</v>
      </c>
      <c r="I46">
        <v>3439</v>
      </c>
      <c r="J46">
        <v>1259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8" t="s">
        <v>100</v>
      </c>
      <c r="B47">
        <f>SUM(C47:Z47)</f>
        <v>16267</v>
      </c>
      <c r="C47">
        <v>1810</v>
      </c>
      <c r="D47">
        <v>1810</v>
      </c>
      <c r="E47">
        <v>0</v>
      </c>
      <c r="F47">
        <v>812</v>
      </c>
      <c r="G47">
        <v>326</v>
      </c>
      <c r="H47">
        <v>6476</v>
      </c>
      <c r="I47">
        <v>1669</v>
      </c>
      <c r="J47">
        <v>0</v>
      </c>
      <c r="K47">
        <v>146</v>
      </c>
      <c r="L47">
        <v>764</v>
      </c>
      <c r="M47">
        <v>0</v>
      </c>
      <c r="N47">
        <v>0</v>
      </c>
      <c r="O47">
        <v>0</v>
      </c>
      <c r="P47">
        <v>886</v>
      </c>
      <c r="Q47">
        <v>610</v>
      </c>
      <c r="R47">
        <v>0</v>
      </c>
      <c r="S47">
        <v>958</v>
      </c>
      <c r="T47">
        <v>0</v>
      </c>
      <c r="U47">
        <v>0</v>
      </c>
      <c r="V47">
        <v>0</v>
      </c>
    </row>
    <row r="48" spans="1:22" ht="12.75">
      <c r="A48" s="8" t="s">
        <v>101</v>
      </c>
      <c r="B48">
        <f>SUM(C48:Z48)</f>
        <v>30558</v>
      </c>
      <c r="C48">
        <v>1273</v>
      </c>
      <c r="D48">
        <v>1248</v>
      </c>
      <c r="E48">
        <v>0</v>
      </c>
      <c r="F48">
        <v>0</v>
      </c>
      <c r="G48">
        <v>1761</v>
      </c>
      <c r="H48">
        <v>2719</v>
      </c>
      <c r="I48">
        <v>0</v>
      </c>
      <c r="J48">
        <v>113</v>
      </c>
      <c r="K48">
        <v>2186</v>
      </c>
      <c r="L48">
        <v>3788</v>
      </c>
      <c r="M48">
        <v>0</v>
      </c>
      <c r="N48">
        <v>120</v>
      </c>
      <c r="O48">
        <v>2539</v>
      </c>
      <c r="P48">
        <v>4271</v>
      </c>
      <c r="Q48">
        <v>980</v>
      </c>
      <c r="R48">
        <v>1242</v>
      </c>
      <c r="S48">
        <v>2787</v>
      </c>
      <c r="T48">
        <v>4783</v>
      </c>
      <c r="U48">
        <v>337</v>
      </c>
      <c r="V48">
        <v>411</v>
      </c>
    </row>
    <row r="49" spans="1:26" ht="12.75">
      <c r="A49" s="6" t="s">
        <v>1</v>
      </c>
      <c r="B49" s="6">
        <f aca="true" t="shared" si="4" ref="B49:V49">SUM(B44:B48)</f>
        <v>113928</v>
      </c>
      <c r="C49" s="6">
        <f t="shared" si="4"/>
        <v>12634</v>
      </c>
      <c r="D49" s="6">
        <f t="shared" si="4"/>
        <v>10586</v>
      </c>
      <c r="E49" s="6">
        <f t="shared" si="4"/>
        <v>559</v>
      </c>
      <c r="F49" s="6">
        <f t="shared" si="4"/>
        <v>812</v>
      </c>
      <c r="G49" s="6">
        <f t="shared" si="4"/>
        <v>7821</v>
      </c>
      <c r="H49" s="6">
        <f t="shared" si="4"/>
        <v>48228</v>
      </c>
      <c r="I49" s="6">
        <f t="shared" si="4"/>
        <v>5108</v>
      </c>
      <c r="J49" s="6">
        <f t="shared" si="4"/>
        <v>1372</v>
      </c>
      <c r="K49" s="6">
        <f t="shared" si="4"/>
        <v>2332</v>
      </c>
      <c r="L49" s="6">
        <f t="shared" si="4"/>
        <v>4552</v>
      </c>
      <c r="M49" s="6">
        <f t="shared" si="4"/>
        <v>0</v>
      </c>
      <c r="N49" s="6">
        <f t="shared" si="4"/>
        <v>120</v>
      </c>
      <c r="O49" s="6">
        <f t="shared" si="4"/>
        <v>2539</v>
      </c>
      <c r="P49" s="6">
        <f t="shared" si="4"/>
        <v>5157</v>
      </c>
      <c r="Q49" s="6">
        <f t="shared" si="4"/>
        <v>1590</v>
      </c>
      <c r="R49" s="6">
        <f t="shared" si="4"/>
        <v>1242</v>
      </c>
      <c r="S49" s="6">
        <f t="shared" si="4"/>
        <v>3745</v>
      </c>
      <c r="T49" s="6">
        <f t="shared" si="4"/>
        <v>4783</v>
      </c>
      <c r="U49" s="6">
        <f t="shared" si="4"/>
        <v>337</v>
      </c>
      <c r="V49" s="6">
        <f t="shared" si="4"/>
        <v>411</v>
      </c>
      <c r="W49" s="6"/>
      <c r="X49" s="6"/>
      <c r="Y49" s="6"/>
      <c r="Z49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112</v>
      </c>
    </row>
    <row r="5" ht="12.75">
      <c r="A5" s="4"/>
    </row>
    <row r="7" ht="15.75">
      <c r="A7" s="2" t="s">
        <v>103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97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100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110</v>
      </c>
    </row>
    <row r="16" ht="12.75">
      <c r="A16" s="4" t="s">
        <v>88</v>
      </c>
    </row>
    <row r="17" spans="1:22" ht="12.75">
      <c r="A17" s="8" t="s">
        <v>97</v>
      </c>
      <c r="B17">
        <f>SUM(C17:Z17)</f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100</v>
      </c>
      <c r="B18">
        <f>SUM(C18:Z18)</f>
        <v>28</v>
      </c>
      <c r="C18">
        <v>2</v>
      </c>
      <c r="D18">
        <v>2</v>
      </c>
      <c r="E18">
        <v>0</v>
      </c>
      <c r="F18">
        <v>2</v>
      </c>
      <c r="G18">
        <v>0</v>
      </c>
      <c r="H18">
        <v>0</v>
      </c>
      <c r="I18">
        <v>0</v>
      </c>
      <c r="J18">
        <v>4</v>
      </c>
      <c r="K18">
        <v>0</v>
      </c>
      <c r="L18">
        <v>6</v>
      </c>
      <c r="M18">
        <v>0</v>
      </c>
      <c r="N18">
        <v>4</v>
      </c>
      <c r="O18">
        <v>0</v>
      </c>
      <c r="P18">
        <v>2</v>
      </c>
      <c r="Q18">
        <v>0</v>
      </c>
      <c r="R18">
        <v>2</v>
      </c>
      <c r="S18">
        <v>0</v>
      </c>
      <c r="T18">
        <v>2</v>
      </c>
      <c r="U18">
        <v>0</v>
      </c>
      <c r="V18">
        <v>2</v>
      </c>
    </row>
    <row r="19" spans="1:26" ht="12.75">
      <c r="A19" s="6" t="s">
        <v>1</v>
      </c>
      <c r="B19" s="6">
        <f aca="true" t="shared" si="1" ref="B19:V19">SUM(B17:B18)</f>
        <v>50</v>
      </c>
      <c r="C19" s="6">
        <f t="shared" si="1"/>
        <v>2</v>
      </c>
      <c r="D19" s="6">
        <f t="shared" si="1"/>
        <v>2</v>
      </c>
      <c r="E19" s="6">
        <f t="shared" si="1"/>
        <v>0</v>
      </c>
      <c r="F19" s="6">
        <f t="shared" si="1"/>
        <v>2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4</v>
      </c>
      <c r="K19" s="6">
        <f t="shared" si="1"/>
        <v>0</v>
      </c>
      <c r="L19" s="6">
        <f t="shared" si="1"/>
        <v>6</v>
      </c>
      <c r="M19" s="6">
        <f t="shared" si="1"/>
        <v>0</v>
      </c>
      <c r="N19" s="6">
        <f t="shared" si="1"/>
        <v>26</v>
      </c>
      <c r="O19" s="6">
        <f t="shared" si="1"/>
        <v>0</v>
      </c>
      <c r="P19" s="6">
        <f t="shared" si="1"/>
        <v>2</v>
      </c>
      <c r="Q19" s="6">
        <f t="shared" si="1"/>
        <v>0</v>
      </c>
      <c r="R19" s="6">
        <f t="shared" si="1"/>
        <v>2</v>
      </c>
      <c r="S19" s="6">
        <f t="shared" si="1"/>
        <v>0</v>
      </c>
      <c r="T19" s="6">
        <f t="shared" si="1"/>
        <v>2</v>
      </c>
      <c r="U19" s="6">
        <f t="shared" si="1"/>
        <v>0</v>
      </c>
      <c r="V19" s="6">
        <f t="shared" si="1"/>
        <v>2</v>
      </c>
      <c r="W19" s="6"/>
      <c r="X19" s="6"/>
      <c r="Y19" s="6"/>
      <c r="Z19" s="6"/>
    </row>
    <row r="21" ht="12.75">
      <c r="A21" s="4" t="s">
        <v>89</v>
      </c>
    </row>
    <row r="22" spans="1:22" ht="12.75">
      <c r="A22" s="8" t="s">
        <v>97</v>
      </c>
      <c r="B22">
        <f>SUM(C22:Z22)</f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22</v>
      </c>
      <c r="C23">
        <v>3</v>
      </c>
      <c r="D23">
        <v>1</v>
      </c>
      <c r="E23">
        <v>0</v>
      </c>
      <c r="F23">
        <v>1</v>
      </c>
      <c r="G23">
        <v>0</v>
      </c>
      <c r="H23">
        <v>0</v>
      </c>
      <c r="I23">
        <v>2</v>
      </c>
      <c r="J23">
        <v>2</v>
      </c>
      <c r="K23">
        <v>1</v>
      </c>
      <c r="L23">
        <v>3</v>
      </c>
      <c r="M23">
        <v>1</v>
      </c>
      <c r="N23">
        <v>2</v>
      </c>
      <c r="O23">
        <v>1</v>
      </c>
      <c r="P23">
        <v>1</v>
      </c>
      <c r="Q23">
        <v>1</v>
      </c>
      <c r="R23">
        <v>1</v>
      </c>
      <c r="S23">
        <v>0</v>
      </c>
      <c r="T23">
        <v>1</v>
      </c>
      <c r="U23">
        <v>0</v>
      </c>
      <c r="V23">
        <v>1</v>
      </c>
    </row>
    <row r="24" spans="1:26" ht="12.75">
      <c r="A24" s="6" t="s">
        <v>1</v>
      </c>
      <c r="B24" s="6">
        <f aca="true" t="shared" si="2" ref="B24:V24">SUM(B22:B23)</f>
        <v>33</v>
      </c>
      <c r="C24" s="6">
        <f t="shared" si="2"/>
        <v>3</v>
      </c>
      <c r="D24" s="6">
        <f t="shared" si="2"/>
        <v>1</v>
      </c>
      <c r="E24" s="6">
        <f t="shared" si="2"/>
        <v>0</v>
      </c>
      <c r="F24" s="6">
        <f t="shared" si="2"/>
        <v>1</v>
      </c>
      <c r="G24" s="6">
        <f t="shared" si="2"/>
        <v>0</v>
      </c>
      <c r="H24" s="6">
        <f t="shared" si="2"/>
        <v>0</v>
      </c>
      <c r="I24" s="6">
        <f t="shared" si="2"/>
        <v>2</v>
      </c>
      <c r="J24" s="6">
        <f t="shared" si="2"/>
        <v>2</v>
      </c>
      <c r="K24" s="6">
        <f t="shared" si="2"/>
        <v>1</v>
      </c>
      <c r="L24" s="6">
        <f t="shared" si="2"/>
        <v>3</v>
      </c>
      <c r="M24" s="6">
        <f t="shared" si="2"/>
        <v>1</v>
      </c>
      <c r="N24" s="6">
        <f t="shared" si="2"/>
        <v>13</v>
      </c>
      <c r="O24" s="6">
        <f t="shared" si="2"/>
        <v>1</v>
      </c>
      <c r="P24" s="6">
        <f t="shared" si="2"/>
        <v>1</v>
      </c>
      <c r="Q24" s="6">
        <f t="shared" si="2"/>
        <v>1</v>
      </c>
      <c r="R24" s="6">
        <f t="shared" si="2"/>
        <v>1</v>
      </c>
      <c r="S24" s="6">
        <f t="shared" si="2"/>
        <v>0</v>
      </c>
      <c r="T24" s="6">
        <f t="shared" si="2"/>
        <v>1</v>
      </c>
      <c r="U24" s="6">
        <f t="shared" si="2"/>
        <v>0</v>
      </c>
      <c r="V24" s="6">
        <f t="shared" si="2"/>
        <v>1</v>
      </c>
      <c r="W24" s="6"/>
      <c r="X24" s="6"/>
      <c r="Y24" s="6"/>
      <c r="Z24" s="6"/>
    </row>
    <row r="26" ht="12.75">
      <c r="A26" s="4" t="s">
        <v>90</v>
      </c>
    </row>
    <row r="27" spans="1:22" ht="12.75">
      <c r="A27" s="8" t="s">
        <v>97</v>
      </c>
      <c r="B27">
        <f>SUM(C27:Z27)</f>
        <v>13</v>
      </c>
      <c r="C27">
        <v>0</v>
      </c>
      <c r="D27">
        <v>0</v>
      </c>
      <c r="E27">
        <v>0</v>
      </c>
      <c r="F27">
        <v>0</v>
      </c>
      <c r="G27">
        <v>13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2.75">
      <c r="A28" s="8" t="s">
        <v>100</v>
      </c>
      <c r="B28">
        <f>SUM(C28:Z28)</f>
        <v>10</v>
      </c>
      <c r="C28">
        <v>4</v>
      </c>
      <c r="D28">
        <v>0</v>
      </c>
      <c r="E28">
        <v>2</v>
      </c>
      <c r="F28">
        <v>0</v>
      </c>
      <c r="G28">
        <v>3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6" ht="12.75">
      <c r="A29" s="6" t="s">
        <v>1</v>
      </c>
      <c r="B29" s="6">
        <f aca="true" t="shared" si="3" ref="B29:V29">SUM(B27:B28)</f>
        <v>23</v>
      </c>
      <c r="C29" s="6">
        <f t="shared" si="3"/>
        <v>4</v>
      </c>
      <c r="D29" s="6">
        <f t="shared" si="3"/>
        <v>0</v>
      </c>
      <c r="E29" s="6">
        <f t="shared" si="3"/>
        <v>2</v>
      </c>
      <c r="F29" s="6">
        <f t="shared" si="3"/>
        <v>0</v>
      </c>
      <c r="G29" s="6">
        <f t="shared" si="3"/>
        <v>16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1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/>
      <c r="X29" s="6"/>
      <c r="Y29" s="6"/>
      <c r="Z29" s="6"/>
    </row>
    <row r="31" ht="12.75">
      <c r="A31" s="4" t="s">
        <v>91</v>
      </c>
    </row>
    <row r="32" spans="1:22" ht="12.75">
      <c r="A32" s="8" t="s">
        <v>97</v>
      </c>
      <c r="B32">
        <f>SUM(C32:Z32)</f>
        <v>10</v>
      </c>
      <c r="C32">
        <v>0</v>
      </c>
      <c r="D32">
        <v>0</v>
      </c>
      <c r="E32">
        <v>0</v>
      </c>
      <c r="F32">
        <v>0</v>
      </c>
      <c r="G32">
        <v>0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 s="8" t="s">
        <v>100</v>
      </c>
      <c r="B33">
        <f>SUM(C33:Z33)</f>
        <v>13</v>
      </c>
      <c r="C33">
        <v>1</v>
      </c>
      <c r="D33">
        <v>1</v>
      </c>
      <c r="E33">
        <v>0</v>
      </c>
      <c r="F33">
        <v>1</v>
      </c>
      <c r="G33">
        <v>1</v>
      </c>
      <c r="H33">
        <v>1</v>
      </c>
      <c r="I33">
        <v>3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1</v>
      </c>
      <c r="Q33">
        <v>1</v>
      </c>
      <c r="R33">
        <v>0</v>
      </c>
      <c r="S33">
        <v>1</v>
      </c>
      <c r="T33">
        <v>0</v>
      </c>
      <c r="U33">
        <v>0</v>
      </c>
      <c r="V33">
        <v>0</v>
      </c>
    </row>
    <row r="34" spans="1:26" ht="12.75">
      <c r="A34" s="6" t="s">
        <v>1</v>
      </c>
      <c r="B34" s="6">
        <f aca="true" t="shared" si="4" ref="B34:V34">SUM(B32:B33)</f>
        <v>23</v>
      </c>
      <c r="C34" s="6">
        <f t="shared" si="4"/>
        <v>1</v>
      </c>
      <c r="D34" s="6">
        <f t="shared" si="4"/>
        <v>1</v>
      </c>
      <c r="E34" s="6">
        <f t="shared" si="4"/>
        <v>0</v>
      </c>
      <c r="F34" s="6">
        <f t="shared" si="4"/>
        <v>1</v>
      </c>
      <c r="G34" s="6">
        <f t="shared" si="4"/>
        <v>1</v>
      </c>
      <c r="H34" s="6">
        <f t="shared" si="4"/>
        <v>11</v>
      </c>
      <c r="I34" s="6">
        <f t="shared" si="4"/>
        <v>3</v>
      </c>
      <c r="J34" s="6">
        <f t="shared" si="4"/>
        <v>0</v>
      </c>
      <c r="K34" s="6">
        <f t="shared" si="4"/>
        <v>1</v>
      </c>
      <c r="L34" s="6">
        <f t="shared" si="4"/>
        <v>1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1</v>
      </c>
      <c r="Q34" s="6">
        <f t="shared" si="4"/>
        <v>1</v>
      </c>
      <c r="R34" s="6">
        <f t="shared" si="4"/>
        <v>0</v>
      </c>
      <c r="S34" s="6">
        <f t="shared" si="4"/>
        <v>1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6"/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113</v>
      </c>
    </row>
    <row r="5" ht="12.75">
      <c r="A5" s="4" t="s">
        <v>54</v>
      </c>
    </row>
    <row r="7" ht="15.75">
      <c r="A7" s="2" t="s">
        <v>105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106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107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110</v>
      </c>
    </row>
    <row r="16" ht="12.75">
      <c r="A16" s="4" t="s">
        <v>88</v>
      </c>
    </row>
    <row r="17" spans="1:22" ht="12.75">
      <c r="A17" s="8" t="s">
        <v>106</v>
      </c>
      <c r="B17">
        <f>SUM(C17:Z17)</f>
        <v>51460</v>
      </c>
      <c r="C17">
        <v>408</v>
      </c>
      <c r="D17">
        <v>8050</v>
      </c>
      <c r="E17">
        <v>190</v>
      </c>
      <c r="F17">
        <v>1783</v>
      </c>
      <c r="G17">
        <v>170</v>
      </c>
      <c r="H17">
        <v>3386</v>
      </c>
      <c r="I17">
        <v>184</v>
      </c>
      <c r="J17">
        <v>772</v>
      </c>
      <c r="K17">
        <v>170</v>
      </c>
      <c r="L17">
        <v>6418</v>
      </c>
      <c r="M17">
        <v>0</v>
      </c>
      <c r="N17">
        <v>8367</v>
      </c>
      <c r="O17">
        <v>340</v>
      </c>
      <c r="P17">
        <v>7191</v>
      </c>
      <c r="Q17">
        <v>0</v>
      </c>
      <c r="R17">
        <v>3175</v>
      </c>
      <c r="S17">
        <v>340</v>
      </c>
      <c r="T17">
        <v>8109</v>
      </c>
      <c r="U17">
        <v>0</v>
      </c>
      <c r="V17">
        <v>2407</v>
      </c>
    </row>
    <row r="18" spans="1:22" ht="12.75">
      <c r="A18" s="8" t="s">
        <v>107</v>
      </c>
      <c r="B18">
        <f>SUM(C18:Z18)</f>
        <v>161173</v>
      </c>
      <c r="C18">
        <v>728</v>
      </c>
      <c r="D18">
        <v>2626</v>
      </c>
      <c r="E18">
        <v>15608</v>
      </c>
      <c r="F18">
        <v>16024</v>
      </c>
      <c r="G18">
        <v>7476</v>
      </c>
      <c r="H18">
        <v>6174</v>
      </c>
      <c r="I18">
        <v>17332</v>
      </c>
      <c r="J18">
        <v>7650</v>
      </c>
      <c r="K18">
        <v>278</v>
      </c>
      <c r="L18">
        <v>5274</v>
      </c>
      <c r="M18">
        <v>2518</v>
      </c>
      <c r="N18">
        <v>59389</v>
      </c>
      <c r="O18">
        <v>278</v>
      </c>
      <c r="P18">
        <v>7300</v>
      </c>
      <c r="Q18">
        <v>0</v>
      </c>
      <c r="R18">
        <v>1926</v>
      </c>
      <c r="S18">
        <v>278</v>
      </c>
      <c r="T18">
        <v>7914</v>
      </c>
      <c r="U18">
        <v>0</v>
      </c>
      <c r="V18">
        <v>2400</v>
      </c>
    </row>
    <row r="19" spans="1:26" ht="12.75">
      <c r="A19" s="6" t="s">
        <v>1</v>
      </c>
      <c r="B19" s="6">
        <f aca="true" t="shared" si="1" ref="B19:V19">SUM(B17:B18)</f>
        <v>212633</v>
      </c>
      <c r="C19" s="6">
        <f t="shared" si="1"/>
        <v>1136</v>
      </c>
      <c r="D19" s="6">
        <f t="shared" si="1"/>
        <v>10676</v>
      </c>
      <c r="E19" s="6">
        <f t="shared" si="1"/>
        <v>15798</v>
      </c>
      <c r="F19" s="6">
        <f t="shared" si="1"/>
        <v>17807</v>
      </c>
      <c r="G19" s="6">
        <f t="shared" si="1"/>
        <v>7646</v>
      </c>
      <c r="H19" s="6">
        <f t="shared" si="1"/>
        <v>9560</v>
      </c>
      <c r="I19" s="6">
        <f t="shared" si="1"/>
        <v>17516</v>
      </c>
      <c r="J19" s="6">
        <f t="shared" si="1"/>
        <v>8422</v>
      </c>
      <c r="K19" s="6">
        <f t="shared" si="1"/>
        <v>448</v>
      </c>
      <c r="L19" s="6">
        <f t="shared" si="1"/>
        <v>11692</v>
      </c>
      <c r="M19" s="6">
        <f t="shared" si="1"/>
        <v>2518</v>
      </c>
      <c r="N19" s="6">
        <f t="shared" si="1"/>
        <v>67756</v>
      </c>
      <c r="O19" s="6">
        <f t="shared" si="1"/>
        <v>618</v>
      </c>
      <c r="P19" s="6">
        <f t="shared" si="1"/>
        <v>14491</v>
      </c>
      <c r="Q19" s="6">
        <f t="shared" si="1"/>
        <v>0</v>
      </c>
      <c r="R19" s="6">
        <f t="shared" si="1"/>
        <v>5101</v>
      </c>
      <c r="S19" s="6">
        <f t="shared" si="1"/>
        <v>618</v>
      </c>
      <c r="T19" s="6">
        <f t="shared" si="1"/>
        <v>16023</v>
      </c>
      <c r="U19" s="6">
        <f t="shared" si="1"/>
        <v>0</v>
      </c>
      <c r="V19" s="6">
        <f t="shared" si="1"/>
        <v>4807</v>
      </c>
      <c r="W19" s="6"/>
      <c r="X19" s="6"/>
      <c r="Y19" s="6"/>
      <c r="Z19" s="6"/>
    </row>
    <row r="21" ht="12.75">
      <c r="A21" s="4" t="s">
        <v>89</v>
      </c>
    </row>
    <row r="22" spans="1:22" ht="12.75">
      <c r="A22" s="8" t="s">
        <v>106</v>
      </c>
      <c r="B22">
        <f>SUM(C22:Z22)</f>
        <v>34314</v>
      </c>
      <c r="C22">
        <v>2599</v>
      </c>
      <c r="D22">
        <v>4108</v>
      </c>
      <c r="E22">
        <v>541</v>
      </c>
      <c r="F22">
        <v>782</v>
      </c>
      <c r="G22">
        <v>483</v>
      </c>
      <c r="H22">
        <v>1693</v>
      </c>
      <c r="I22">
        <v>633</v>
      </c>
      <c r="J22">
        <v>279</v>
      </c>
      <c r="K22">
        <v>757</v>
      </c>
      <c r="L22">
        <v>3209</v>
      </c>
      <c r="M22">
        <v>309</v>
      </c>
      <c r="N22">
        <v>4494</v>
      </c>
      <c r="O22">
        <v>1173</v>
      </c>
      <c r="P22">
        <v>3578</v>
      </c>
      <c r="Q22">
        <v>1261</v>
      </c>
      <c r="R22">
        <v>1615</v>
      </c>
      <c r="S22">
        <v>1239</v>
      </c>
      <c r="T22">
        <v>4037</v>
      </c>
      <c r="U22">
        <v>330</v>
      </c>
      <c r="V22">
        <v>1194</v>
      </c>
    </row>
    <row r="23" spans="1:22" ht="12.75">
      <c r="A23" s="8" t="s">
        <v>107</v>
      </c>
      <c r="B23">
        <f>SUM(C23:Z23)</f>
        <v>107396</v>
      </c>
      <c r="C23">
        <v>6619</v>
      </c>
      <c r="D23">
        <v>3965</v>
      </c>
      <c r="E23">
        <v>8230</v>
      </c>
      <c r="F23">
        <v>7940</v>
      </c>
      <c r="G23">
        <v>6645</v>
      </c>
      <c r="H23">
        <v>8896</v>
      </c>
      <c r="I23">
        <v>13163</v>
      </c>
      <c r="J23">
        <v>3825</v>
      </c>
      <c r="K23">
        <v>927</v>
      </c>
      <c r="L23">
        <v>2637</v>
      </c>
      <c r="M23">
        <v>1739</v>
      </c>
      <c r="N23">
        <v>29540</v>
      </c>
      <c r="O23">
        <v>1612</v>
      </c>
      <c r="P23">
        <v>3650</v>
      </c>
      <c r="Q23">
        <v>612</v>
      </c>
      <c r="R23">
        <v>937</v>
      </c>
      <c r="S23">
        <v>1012</v>
      </c>
      <c r="T23">
        <v>3957</v>
      </c>
      <c r="U23">
        <v>290</v>
      </c>
      <c r="V23">
        <v>1200</v>
      </c>
    </row>
    <row r="24" spans="1:26" ht="12.75">
      <c r="A24" s="6" t="s">
        <v>1</v>
      </c>
      <c r="B24" s="6">
        <f aca="true" t="shared" si="2" ref="B24:V24">SUM(B22:B23)</f>
        <v>141710</v>
      </c>
      <c r="C24" s="6">
        <f t="shared" si="2"/>
        <v>9218</v>
      </c>
      <c r="D24" s="6">
        <f t="shared" si="2"/>
        <v>8073</v>
      </c>
      <c r="E24" s="6">
        <f t="shared" si="2"/>
        <v>8771</v>
      </c>
      <c r="F24" s="6">
        <f t="shared" si="2"/>
        <v>8722</v>
      </c>
      <c r="G24" s="6">
        <f t="shared" si="2"/>
        <v>7128</v>
      </c>
      <c r="H24" s="6">
        <f t="shared" si="2"/>
        <v>10589</v>
      </c>
      <c r="I24" s="6">
        <f t="shared" si="2"/>
        <v>13796</v>
      </c>
      <c r="J24" s="6">
        <f t="shared" si="2"/>
        <v>4104</v>
      </c>
      <c r="K24" s="6">
        <f t="shared" si="2"/>
        <v>1684</v>
      </c>
      <c r="L24" s="6">
        <f t="shared" si="2"/>
        <v>5846</v>
      </c>
      <c r="M24" s="6">
        <f t="shared" si="2"/>
        <v>2048</v>
      </c>
      <c r="N24" s="6">
        <f t="shared" si="2"/>
        <v>34034</v>
      </c>
      <c r="O24" s="6">
        <f t="shared" si="2"/>
        <v>2785</v>
      </c>
      <c r="P24" s="6">
        <f t="shared" si="2"/>
        <v>7228</v>
      </c>
      <c r="Q24" s="6">
        <f t="shared" si="2"/>
        <v>1873</v>
      </c>
      <c r="R24" s="6">
        <f t="shared" si="2"/>
        <v>2552</v>
      </c>
      <c r="S24" s="6">
        <f t="shared" si="2"/>
        <v>2251</v>
      </c>
      <c r="T24" s="6">
        <f t="shared" si="2"/>
        <v>7994</v>
      </c>
      <c r="U24" s="6">
        <f t="shared" si="2"/>
        <v>620</v>
      </c>
      <c r="V24" s="6">
        <f t="shared" si="2"/>
        <v>2394</v>
      </c>
      <c r="W24" s="6"/>
      <c r="X24" s="6"/>
      <c r="Y24" s="6"/>
      <c r="Z24" s="6"/>
    </row>
    <row r="26" ht="12.75">
      <c r="A26" s="4" t="s">
        <v>90</v>
      </c>
    </row>
    <row r="27" spans="1:22" ht="12.75">
      <c r="A27" s="8" t="s">
        <v>106</v>
      </c>
      <c r="B27">
        <f>SUM(C27:Z27)</f>
        <v>25992</v>
      </c>
      <c r="C27">
        <v>6009</v>
      </c>
      <c r="D27">
        <v>0</v>
      </c>
      <c r="E27">
        <v>559</v>
      </c>
      <c r="F27">
        <v>0</v>
      </c>
      <c r="G27">
        <v>6697</v>
      </c>
      <c r="H27">
        <v>0</v>
      </c>
      <c r="I27">
        <v>239</v>
      </c>
      <c r="J27">
        <v>0</v>
      </c>
      <c r="K27">
        <v>2380</v>
      </c>
      <c r="L27">
        <v>0</v>
      </c>
      <c r="M27">
        <v>239</v>
      </c>
      <c r="N27">
        <v>0</v>
      </c>
      <c r="O27">
        <v>3131</v>
      </c>
      <c r="P27">
        <v>0</v>
      </c>
      <c r="Q27">
        <v>2387</v>
      </c>
      <c r="R27">
        <v>0</v>
      </c>
      <c r="S27">
        <v>3783</v>
      </c>
      <c r="T27">
        <v>0</v>
      </c>
      <c r="U27">
        <v>568</v>
      </c>
      <c r="V27">
        <v>0</v>
      </c>
    </row>
    <row r="28" spans="1:22" ht="12.75">
      <c r="A28" s="8" t="s">
        <v>107</v>
      </c>
      <c r="B28">
        <f>SUM(C28:Z28)</f>
        <v>60811</v>
      </c>
      <c r="C28">
        <v>9102</v>
      </c>
      <c r="D28">
        <v>0</v>
      </c>
      <c r="E28">
        <v>2705</v>
      </c>
      <c r="F28">
        <v>3764</v>
      </c>
      <c r="G28">
        <v>35786</v>
      </c>
      <c r="H28">
        <v>0</v>
      </c>
      <c r="I28">
        <v>291</v>
      </c>
      <c r="J28">
        <v>0</v>
      </c>
      <c r="K28">
        <v>2895</v>
      </c>
      <c r="L28">
        <v>0</v>
      </c>
      <c r="M28">
        <v>298</v>
      </c>
      <c r="N28">
        <v>0</v>
      </c>
      <c r="O28">
        <v>2616</v>
      </c>
      <c r="P28">
        <v>0</v>
      </c>
      <c r="Q28">
        <v>311</v>
      </c>
      <c r="R28">
        <v>0</v>
      </c>
      <c r="S28">
        <v>2724</v>
      </c>
      <c r="T28">
        <v>0</v>
      </c>
      <c r="U28">
        <v>319</v>
      </c>
      <c r="V28">
        <v>0</v>
      </c>
    </row>
    <row r="29" spans="1:26" ht="12.75">
      <c r="A29" s="6" t="s">
        <v>1</v>
      </c>
      <c r="B29" s="6">
        <f aca="true" t="shared" si="3" ref="B29:V29">SUM(B27:B28)</f>
        <v>86803</v>
      </c>
      <c r="C29" s="6">
        <f t="shared" si="3"/>
        <v>15111</v>
      </c>
      <c r="D29" s="6">
        <f t="shared" si="3"/>
        <v>0</v>
      </c>
      <c r="E29" s="6">
        <f t="shared" si="3"/>
        <v>3264</v>
      </c>
      <c r="F29" s="6">
        <f t="shared" si="3"/>
        <v>3764</v>
      </c>
      <c r="G29" s="6">
        <f t="shared" si="3"/>
        <v>42483</v>
      </c>
      <c r="H29" s="6">
        <f t="shared" si="3"/>
        <v>0</v>
      </c>
      <c r="I29" s="6">
        <f t="shared" si="3"/>
        <v>530</v>
      </c>
      <c r="J29" s="6">
        <f t="shared" si="3"/>
        <v>0</v>
      </c>
      <c r="K29" s="6">
        <f t="shared" si="3"/>
        <v>5275</v>
      </c>
      <c r="L29" s="6">
        <f t="shared" si="3"/>
        <v>0</v>
      </c>
      <c r="M29" s="6">
        <f t="shared" si="3"/>
        <v>537</v>
      </c>
      <c r="N29" s="6">
        <f t="shared" si="3"/>
        <v>0</v>
      </c>
      <c r="O29" s="6">
        <f t="shared" si="3"/>
        <v>5747</v>
      </c>
      <c r="P29" s="6">
        <f t="shared" si="3"/>
        <v>0</v>
      </c>
      <c r="Q29" s="6">
        <f t="shared" si="3"/>
        <v>2698</v>
      </c>
      <c r="R29" s="6">
        <f t="shared" si="3"/>
        <v>0</v>
      </c>
      <c r="S29" s="6">
        <f t="shared" si="3"/>
        <v>6507</v>
      </c>
      <c r="T29" s="6">
        <f t="shared" si="3"/>
        <v>0</v>
      </c>
      <c r="U29" s="6">
        <f t="shared" si="3"/>
        <v>887</v>
      </c>
      <c r="V29" s="6">
        <f t="shared" si="3"/>
        <v>0</v>
      </c>
      <c r="W29" s="6"/>
      <c r="X29" s="6"/>
      <c r="Y29" s="6"/>
      <c r="Z29" s="6"/>
    </row>
    <row r="31" ht="12.75">
      <c r="A31" s="4" t="s">
        <v>91</v>
      </c>
    </row>
    <row r="32" spans="1:22" ht="12.75">
      <c r="A32" s="8" t="s">
        <v>106</v>
      </c>
      <c r="B32">
        <f>SUM(C32:Z32)</f>
        <v>26881</v>
      </c>
      <c r="C32">
        <v>2232</v>
      </c>
      <c r="D32">
        <v>3482</v>
      </c>
      <c r="E32">
        <v>133</v>
      </c>
      <c r="F32">
        <v>207</v>
      </c>
      <c r="G32">
        <v>717</v>
      </c>
      <c r="H32">
        <v>5621</v>
      </c>
      <c r="I32">
        <v>313</v>
      </c>
      <c r="J32">
        <v>0</v>
      </c>
      <c r="K32">
        <v>1079</v>
      </c>
      <c r="L32">
        <v>2015</v>
      </c>
      <c r="M32">
        <v>0</v>
      </c>
      <c r="N32">
        <v>0</v>
      </c>
      <c r="O32">
        <v>1362</v>
      </c>
      <c r="P32">
        <v>2581</v>
      </c>
      <c r="Q32">
        <v>1128</v>
      </c>
      <c r="R32">
        <v>1122</v>
      </c>
      <c r="S32">
        <v>1697</v>
      </c>
      <c r="T32">
        <v>2712</v>
      </c>
      <c r="U32">
        <v>197</v>
      </c>
      <c r="V32">
        <v>283</v>
      </c>
    </row>
    <row r="33" spans="1:22" ht="12.75">
      <c r="A33" s="8" t="s">
        <v>107</v>
      </c>
      <c r="B33">
        <f>SUM(C33:Z33)</f>
        <v>87047</v>
      </c>
      <c r="C33">
        <v>10402</v>
      </c>
      <c r="D33">
        <v>7104</v>
      </c>
      <c r="E33">
        <v>426</v>
      </c>
      <c r="F33">
        <v>605</v>
      </c>
      <c r="G33">
        <v>7104</v>
      </c>
      <c r="H33">
        <v>42607</v>
      </c>
      <c r="I33">
        <v>4795</v>
      </c>
      <c r="J33">
        <v>1372</v>
      </c>
      <c r="K33">
        <v>1253</v>
      </c>
      <c r="L33">
        <v>2537</v>
      </c>
      <c r="M33">
        <v>0</v>
      </c>
      <c r="N33">
        <v>120</v>
      </c>
      <c r="O33">
        <v>1177</v>
      </c>
      <c r="P33">
        <v>2576</v>
      </c>
      <c r="Q33">
        <v>462</v>
      </c>
      <c r="R33">
        <v>120</v>
      </c>
      <c r="S33">
        <v>2048</v>
      </c>
      <c r="T33">
        <v>2071</v>
      </c>
      <c r="U33">
        <v>140</v>
      </c>
      <c r="V33">
        <v>128</v>
      </c>
    </row>
    <row r="34" spans="1:26" ht="12.75">
      <c r="A34" s="6" t="s">
        <v>1</v>
      </c>
      <c r="B34" s="6">
        <f aca="true" t="shared" si="4" ref="B34:V34">SUM(B32:B33)</f>
        <v>113928</v>
      </c>
      <c r="C34" s="6">
        <f t="shared" si="4"/>
        <v>12634</v>
      </c>
      <c r="D34" s="6">
        <f t="shared" si="4"/>
        <v>10586</v>
      </c>
      <c r="E34" s="6">
        <f t="shared" si="4"/>
        <v>559</v>
      </c>
      <c r="F34" s="6">
        <f t="shared" si="4"/>
        <v>812</v>
      </c>
      <c r="G34" s="6">
        <f t="shared" si="4"/>
        <v>7821</v>
      </c>
      <c r="H34" s="6">
        <f t="shared" si="4"/>
        <v>48228</v>
      </c>
      <c r="I34" s="6">
        <f t="shared" si="4"/>
        <v>5108</v>
      </c>
      <c r="J34" s="6">
        <f t="shared" si="4"/>
        <v>1372</v>
      </c>
      <c r="K34" s="6">
        <f t="shared" si="4"/>
        <v>2332</v>
      </c>
      <c r="L34" s="6">
        <f t="shared" si="4"/>
        <v>4552</v>
      </c>
      <c r="M34" s="6">
        <f t="shared" si="4"/>
        <v>0</v>
      </c>
      <c r="N34" s="6">
        <f t="shared" si="4"/>
        <v>120</v>
      </c>
      <c r="O34" s="6">
        <f t="shared" si="4"/>
        <v>2539</v>
      </c>
      <c r="P34" s="6">
        <f t="shared" si="4"/>
        <v>5157</v>
      </c>
      <c r="Q34" s="6">
        <f t="shared" si="4"/>
        <v>1590</v>
      </c>
      <c r="R34" s="6">
        <f t="shared" si="4"/>
        <v>1242</v>
      </c>
      <c r="S34" s="6">
        <f t="shared" si="4"/>
        <v>3745</v>
      </c>
      <c r="T34" s="6">
        <f t="shared" si="4"/>
        <v>4783</v>
      </c>
      <c r="U34" s="6">
        <f t="shared" si="4"/>
        <v>337</v>
      </c>
      <c r="V34" s="6">
        <f t="shared" si="4"/>
        <v>411</v>
      </c>
      <c r="W34" s="6"/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57</v>
      </c>
    </row>
    <row r="5" ht="12.75">
      <c r="A5" s="4" t="s">
        <v>54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87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53</v>
      </c>
    </row>
    <row r="5" ht="12.75">
      <c r="A5" s="4" t="s">
        <v>54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5" t="s">
        <v>22</v>
      </c>
    </row>
    <row r="10" spans="1:22" ht="12.75">
      <c r="A10" s="4" t="s">
        <v>23</v>
      </c>
      <c r="B10">
        <f aca="true" t="shared" si="0" ref="B10:B35">SUM(C10:Z10)</f>
        <v>16875</v>
      </c>
      <c r="C10">
        <v>0</v>
      </c>
      <c r="D10">
        <v>0</v>
      </c>
      <c r="E10">
        <v>0</v>
      </c>
      <c r="F10">
        <v>12939</v>
      </c>
      <c r="G10">
        <v>0</v>
      </c>
      <c r="H10">
        <v>0</v>
      </c>
      <c r="I10">
        <v>0</v>
      </c>
      <c r="J10">
        <v>693</v>
      </c>
      <c r="K10">
        <v>0</v>
      </c>
      <c r="L10">
        <v>897</v>
      </c>
      <c r="M10">
        <v>0</v>
      </c>
      <c r="N10">
        <v>0</v>
      </c>
      <c r="O10">
        <v>0</v>
      </c>
      <c r="P10">
        <v>1173</v>
      </c>
      <c r="Q10">
        <v>0</v>
      </c>
      <c r="R10">
        <v>0</v>
      </c>
      <c r="S10">
        <v>0</v>
      </c>
      <c r="T10">
        <v>1173</v>
      </c>
      <c r="U10">
        <v>0</v>
      </c>
      <c r="V10">
        <v>0</v>
      </c>
    </row>
    <row r="11" spans="1:22" ht="12.75">
      <c r="A11" s="4" t="s">
        <v>24</v>
      </c>
      <c r="B11">
        <f t="shared" si="0"/>
        <v>13969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11950</v>
      </c>
      <c r="O11">
        <v>0</v>
      </c>
      <c r="P11">
        <v>0</v>
      </c>
      <c r="Q11">
        <v>0</v>
      </c>
      <c r="R11">
        <v>786</v>
      </c>
      <c r="S11">
        <v>0</v>
      </c>
      <c r="T11">
        <v>0</v>
      </c>
      <c r="U11">
        <v>0</v>
      </c>
      <c r="V11">
        <v>1233</v>
      </c>
    </row>
    <row r="12" spans="1:22" ht="12.75">
      <c r="A12" s="4" t="s">
        <v>25</v>
      </c>
      <c r="B12">
        <f t="shared" si="0"/>
        <v>16107</v>
      </c>
      <c r="C12">
        <v>0</v>
      </c>
      <c r="D12">
        <v>0</v>
      </c>
      <c r="E12">
        <v>0</v>
      </c>
      <c r="F12">
        <v>8793</v>
      </c>
      <c r="G12">
        <v>0</v>
      </c>
      <c r="H12">
        <v>0</v>
      </c>
      <c r="I12">
        <v>0</v>
      </c>
      <c r="J12">
        <v>0</v>
      </c>
      <c r="K12">
        <v>0</v>
      </c>
      <c r="L12">
        <v>4062</v>
      </c>
      <c r="M12">
        <v>0</v>
      </c>
      <c r="N12">
        <v>0</v>
      </c>
      <c r="O12">
        <v>0</v>
      </c>
      <c r="P12">
        <v>1626</v>
      </c>
      <c r="Q12">
        <v>0</v>
      </c>
      <c r="R12">
        <v>0</v>
      </c>
      <c r="S12">
        <v>0</v>
      </c>
      <c r="T12">
        <v>1626</v>
      </c>
      <c r="U12">
        <v>0</v>
      </c>
      <c r="V12">
        <v>0</v>
      </c>
    </row>
    <row r="13" spans="1:22" ht="12.75">
      <c r="A13" s="4" t="s">
        <v>26</v>
      </c>
      <c r="B13">
        <f t="shared" si="0"/>
        <v>9114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7431</v>
      </c>
      <c r="O13">
        <v>0</v>
      </c>
      <c r="P13">
        <v>789</v>
      </c>
      <c r="Q13">
        <v>0</v>
      </c>
      <c r="R13">
        <v>0</v>
      </c>
      <c r="S13">
        <v>0</v>
      </c>
      <c r="T13">
        <v>894</v>
      </c>
      <c r="U13">
        <v>0</v>
      </c>
      <c r="V13">
        <v>0</v>
      </c>
    </row>
    <row r="14" spans="1:22" ht="12.75">
      <c r="A14" s="4" t="s">
        <v>27</v>
      </c>
      <c r="B14">
        <f t="shared" si="0"/>
        <v>23043</v>
      </c>
      <c r="C14">
        <v>0</v>
      </c>
      <c r="D14">
        <v>1965</v>
      </c>
      <c r="E14">
        <v>0</v>
      </c>
      <c r="F14">
        <v>0</v>
      </c>
      <c r="G14">
        <v>0</v>
      </c>
      <c r="H14">
        <v>1965</v>
      </c>
      <c r="I14">
        <v>8847</v>
      </c>
      <c r="J14">
        <v>0</v>
      </c>
      <c r="K14">
        <v>0</v>
      </c>
      <c r="L14">
        <v>1980</v>
      </c>
      <c r="M14">
        <v>0</v>
      </c>
      <c r="N14">
        <v>0</v>
      </c>
      <c r="O14">
        <v>0</v>
      </c>
      <c r="P14">
        <v>2706</v>
      </c>
      <c r="Q14">
        <v>0</v>
      </c>
      <c r="R14">
        <v>0</v>
      </c>
      <c r="S14">
        <v>0</v>
      </c>
      <c r="T14">
        <v>5580</v>
      </c>
      <c r="U14">
        <v>0</v>
      </c>
      <c r="V14">
        <v>0</v>
      </c>
    </row>
    <row r="15" spans="1:22" ht="12.75">
      <c r="A15" s="4" t="s">
        <v>28</v>
      </c>
      <c r="B15">
        <f t="shared" si="0"/>
        <v>16083</v>
      </c>
      <c r="C15">
        <v>0</v>
      </c>
      <c r="D15">
        <v>4791</v>
      </c>
      <c r="E15">
        <v>0</v>
      </c>
      <c r="F15">
        <v>0</v>
      </c>
      <c r="G15">
        <v>0</v>
      </c>
      <c r="H15">
        <v>960</v>
      </c>
      <c r="I15">
        <v>0</v>
      </c>
      <c r="J15">
        <v>0</v>
      </c>
      <c r="K15">
        <v>0</v>
      </c>
      <c r="L15">
        <v>1299</v>
      </c>
      <c r="M15">
        <v>3777</v>
      </c>
      <c r="N15">
        <v>0</v>
      </c>
      <c r="O15">
        <v>0</v>
      </c>
      <c r="P15">
        <v>1299</v>
      </c>
      <c r="Q15">
        <v>0</v>
      </c>
      <c r="R15">
        <v>0</v>
      </c>
      <c r="S15">
        <v>0</v>
      </c>
      <c r="T15">
        <v>1299</v>
      </c>
      <c r="U15">
        <v>0</v>
      </c>
      <c r="V15">
        <v>2658</v>
      </c>
    </row>
    <row r="16" spans="1:22" ht="12.75">
      <c r="A16" s="4" t="s">
        <v>29</v>
      </c>
      <c r="B16">
        <f t="shared" si="0"/>
        <v>6495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4041</v>
      </c>
      <c r="O16">
        <v>0</v>
      </c>
      <c r="P16">
        <v>1227</v>
      </c>
      <c r="Q16">
        <v>0</v>
      </c>
      <c r="R16">
        <v>0</v>
      </c>
      <c r="S16">
        <v>0</v>
      </c>
      <c r="T16">
        <v>1227</v>
      </c>
      <c r="U16">
        <v>0</v>
      </c>
      <c r="V16">
        <v>0</v>
      </c>
    </row>
    <row r="17" spans="1:22" ht="12.75">
      <c r="A17" s="4" t="s">
        <v>30</v>
      </c>
      <c r="B17">
        <f t="shared" si="0"/>
        <v>13664</v>
      </c>
      <c r="C17">
        <v>0</v>
      </c>
      <c r="D17">
        <v>2652</v>
      </c>
      <c r="E17">
        <v>7956</v>
      </c>
      <c r="F17">
        <v>0</v>
      </c>
      <c r="G17">
        <v>0</v>
      </c>
      <c r="H17">
        <v>0</v>
      </c>
      <c r="I17">
        <v>0</v>
      </c>
      <c r="J17">
        <v>0</v>
      </c>
      <c r="K17">
        <v>352</v>
      </c>
      <c r="L17">
        <v>1056</v>
      </c>
      <c r="M17">
        <v>0</v>
      </c>
      <c r="N17">
        <v>0</v>
      </c>
      <c r="O17">
        <v>206</v>
      </c>
      <c r="P17">
        <v>618</v>
      </c>
      <c r="Q17">
        <v>0</v>
      </c>
      <c r="R17">
        <v>0</v>
      </c>
      <c r="S17">
        <v>206</v>
      </c>
      <c r="T17">
        <v>618</v>
      </c>
      <c r="U17">
        <v>0</v>
      </c>
      <c r="V17">
        <v>0</v>
      </c>
    </row>
    <row r="18" spans="1:22" ht="12.75">
      <c r="A18" s="4" t="s">
        <v>31</v>
      </c>
      <c r="B18">
        <f t="shared" si="0"/>
        <v>7356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4551</v>
      </c>
      <c r="O18">
        <v>0</v>
      </c>
      <c r="P18">
        <v>1233</v>
      </c>
      <c r="Q18">
        <v>0</v>
      </c>
      <c r="R18">
        <v>0</v>
      </c>
      <c r="S18">
        <v>0</v>
      </c>
      <c r="T18">
        <v>1572</v>
      </c>
      <c r="U18">
        <v>0</v>
      </c>
      <c r="V18">
        <v>0</v>
      </c>
    </row>
    <row r="19" spans="1:22" ht="12.75">
      <c r="A19" s="4" t="s">
        <v>32</v>
      </c>
      <c r="B19">
        <f t="shared" si="0"/>
        <v>32671</v>
      </c>
      <c r="C19">
        <v>0</v>
      </c>
      <c r="D19">
        <v>2784</v>
      </c>
      <c r="E19">
        <v>0</v>
      </c>
      <c r="F19">
        <v>0</v>
      </c>
      <c r="G19">
        <v>10797</v>
      </c>
      <c r="H19">
        <v>3678</v>
      </c>
      <c r="I19">
        <v>0</v>
      </c>
      <c r="J19">
        <v>0</v>
      </c>
      <c r="K19">
        <v>0</v>
      </c>
      <c r="L19">
        <v>4656</v>
      </c>
      <c r="M19">
        <v>0</v>
      </c>
      <c r="N19">
        <v>10756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33</v>
      </c>
      <c r="B20">
        <f t="shared" si="0"/>
        <v>15635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13736</v>
      </c>
      <c r="O20">
        <v>0</v>
      </c>
      <c r="P20">
        <v>894</v>
      </c>
      <c r="Q20">
        <v>0</v>
      </c>
      <c r="R20">
        <v>0</v>
      </c>
      <c r="S20">
        <v>0</v>
      </c>
      <c r="T20">
        <v>1005</v>
      </c>
      <c r="U20">
        <v>0</v>
      </c>
      <c r="V20">
        <v>0</v>
      </c>
    </row>
    <row r="21" spans="1:22" ht="12.75">
      <c r="A21" s="4" t="s">
        <v>34</v>
      </c>
      <c r="B21">
        <f t="shared" si="0"/>
        <v>4875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3189</v>
      </c>
      <c r="O21">
        <v>0</v>
      </c>
      <c r="P21">
        <v>750</v>
      </c>
      <c r="Q21">
        <v>0</v>
      </c>
      <c r="R21">
        <v>0</v>
      </c>
      <c r="S21">
        <v>0</v>
      </c>
      <c r="T21">
        <v>936</v>
      </c>
      <c r="U21">
        <v>0</v>
      </c>
      <c r="V21">
        <v>0</v>
      </c>
    </row>
    <row r="22" spans="1:22" ht="12.75">
      <c r="A22" s="4" t="s">
        <v>35</v>
      </c>
      <c r="B22">
        <f t="shared" si="0"/>
        <v>4722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2382</v>
      </c>
      <c r="O22">
        <v>0</v>
      </c>
      <c r="P22">
        <v>1110</v>
      </c>
      <c r="Q22">
        <v>0</v>
      </c>
      <c r="R22">
        <v>0</v>
      </c>
      <c r="S22">
        <v>0</v>
      </c>
      <c r="T22">
        <v>1230</v>
      </c>
      <c r="U22">
        <v>0</v>
      </c>
      <c r="V22">
        <v>0</v>
      </c>
    </row>
    <row r="23" spans="1:22" ht="12.75">
      <c r="A23" s="4" t="s">
        <v>36</v>
      </c>
      <c r="B23">
        <f t="shared" si="0"/>
        <v>20166</v>
      </c>
      <c r="C23">
        <v>0</v>
      </c>
      <c r="D23">
        <v>0</v>
      </c>
      <c r="E23">
        <v>0</v>
      </c>
      <c r="F23">
        <v>0</v>
      </c>
      <c r="G23">
        <v>0</v>
      </c>
      <c r="H23">
        <v>3809</v>
      </c>
      <c r="I23">
        <v>11427</v>
      </c>
      <c r="J23">
        <v>0</v>
      </c>
      <c r="K23">
        <v>0</v>
      </c>
      <c r="L23">
        <v>0</v>
      </c>
      <c r="M23">
        <v>0</v>
      </c>
      <c r="N23">
        <v>0</v>
      </c>
      <c r="O23">
        <v>931</v>
      </c>
      <c r="P23">
        <v>2792</v>
      </c>
      <c r="Q23">
        <v>0</v>
      </c>
      <c r="R23">
        <v>0</v>
      </c>
      <c r="S23">
        <v>302</v>
      </c>
      <c r="T23">
        <v>905</v>
      </c>
      <c r="U23">
        <v>0</v>
      </c>
      <c r="V23">
        <v>0</v>
      </c>
    </row>
    <row r="24" spans="1:22" ht="12.75">
      <c r="A24" s="4" t="s">
        <v>37</v>
      </c>
      <c r="B24">
        <f t="shared" si="0"/>
        <v>14546</v>
      </c>
      <c r="C24">
        <v>431</v>
      </c>
      <c r="D24">
        <v>1127</v>
      </c>
      <c r="E24">
        <v>0</v>
      </c>
      <c r="F24">
        <v>0</v>
      </c>
      <c r="G24">
        <v>0</v>
      </c>
      <c r="H24">
        <v>2000</v>
      </c>
      <c r="I24">
        <v>6000</v>
      </c>
      <c r="J24">
        <v>0</v>
      </c>
      <c r="K24">
        <v>0</v>
      </c>
      <c r="L24">
        <v>0</v>
      </c>
      <c r="M24">
        <v>789</v>
      </c>
      <c r="N24">
        <v>2135</v>
      </c>
      <c r="O24">
        <v>0</v>
      </c>
      <c r="P24">
        <v>0</v>
      </c>
      <c r="Q24">
        <v>283</v>
      </c>
      <c r="R24">
        <v>749</v>
      </c>
      <c r="S24">
        <v>0</v>
      </c>
      <c r="T24">
        <v>0</v>
      </c>
      <c r="U24">
        <v>283</v>
      </c>
      <c r="V24">
        <v>749</v>
      </c>
    </row>
    <row r="25" spans="1:22" ht="12.75">
      <c r="A25" s="4" t="s">
        <v>38</v>
      </c>
      <c r="B25">
        <f t="shared" si="0"/>
        <v>14555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12197</v>
      </c>
      <c r="O25">
        <v>0</v>
      </c>
      <c r="P25">
        <v>1041</v>
      </c>
      <c r="Q25">
        <v>0</v>
      </c>
      <c r="R25">
        <v>0</v>
      </c>
      <c r="S25">
        <v>0</v>
      </c>
      <c r="T25">
        <v>1317</v>
      </c>
      <c r="U25">
        <v>0</v>
      </c>
      <c r="V25">
        <v>0</v>
      </c>
    </row>
    <row r="26" spans="1:22" ht="12.75">
      <c r="A26" s="4" t="s">
        <v>39</v>
      </c>
      <c r="B26">
        <f t="shared" si="0"/>
        <v>16248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3439</v>
      </c>
      <c r="J26">
        <v>10317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610</v>
      </c>
      <c r="R26">
        <v>1882</v>
      </c>
      <c r="S26">
        <v>0</v>
      </c>
      <c r="T26">
        <v>0</v>
      </c>
      <c r="U26">
        <v>0</v>
      </c>
      <c r="V26">
        <v>0</v>
      </c>
    </row>
    <row r="27" spans="1:22" ht="12.75">
      <c r="A27" s="4" t="s">
        <v>40</v>
      </c>
      <c r="B27">
        <f t="shared" si="0"/>
        <v>16036</v>
      </c>
      <c r="C27">
        <v>0</v>
      </c>
      <c r="D27">
        <v>0</v>
      </c>
      <c r="E27">
        <v>872</v>
      </c>
      <c r="F27">
        <v>2616</v>
      </c>
      <c r="G27">
        <v>2295</v>
      </c>
      <c r="H27">
        <v>6885</v>
      </c>
      <c r="I27">
        <v>505</v>
      </c>
      <c r="J27">
        <v>1516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337</v>
      </c>
      <c r="V27">
        <v>1010</v>
      </c>
    </row>
    <row r="28" spans="1:22" ht="12.75">
      <c r="A28" s="4" t="s">
        <v>41</v>
      </c>
      <c r="B28">
        <f t="shared" si="0"/>
        <v>19743</v>
      </c>
      <c r="C28">
        <v>0</v>
      </c>
      <c r="D28">
        <v>0</v>
      </c>
      <c r="E28">
        <v>15741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2736</v>
      </c>
      <c r="M28">
        <v>0</v>
      </c>
      <c r="N28">
        <v>0</v>
      </c>
      <c r="O28">
        <v>0</v>
      </c>
      <c r="P28">
        <v>633</v>
      </c>
      <c r="Q28">
        <v>0</v>
      </c>
      <c r="R28">
        <v>0</v>
      </c>
      <c r="S28">
        <v>0</v>
      </c>
      <c r="T28">
        <v>633</v>
      </c>
      <c r="U28">
        <v>0</v>
      </c>
      <c r="V28">
        <v>0</v>
      </c>
    </row>
    <row r="29" spans="1:22" ht="12.75">
      <c r="A29" s="4" t="s">
        <v>42</v>
      </c>
      <c r="B29">
        <f t="shared" si="0"/>
        <v>12792</v>
      </c>
      <c r="C29">
        <v>262</v>
      </c>
      <c r="D29">
        <v>0</v>
      </c>
      <c r="E29">
        <v>0</v>
      </c>
      <c r="F29">
        <v>0</v>
      </c>
      <c r="G29">
        <v>347</v>
      </c>
      <c r="H29">
        <v>0</v>
      </c>
      <c r="I29">
        <v>0</v>
      </c>
      <c r="J29">
        <v>0</v>
      </c>
      <c r="K29">
        <v>432</v>
      </c>
      <c r="L29">
        <v>0</v>
      </c>
      <c r="M29">
        <v>0</v>
      </c>
      <c r="N29">
        <v>7785</v>
      </c>
      <c r="O29">
        <v>517</v>
      </c>
      <c r="P29">
        <v>0</v>
      </c>
      <c r="Q29">
        <v>0</v>
      </c>
      <c r="R29">
        <v>1296</v>
      </c>
      <c r="S29">
        <v>602</v>
      </c>
      <c r="T29">
        <v>0</v>
      </c>
      <c r="U29">
        <v>0</v>
      </c>
      <c r="V29">
        <v>1551</v>
      </c>
    </row>
    <row r="30" spans="1:22" ht="12.75">
      <c r="A30" s="4" t="s">
        <v>43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44</v>
      </c>
      <c r="B31">
        <f t="shared" si="0"/>
        <v>5877</v>
      </c>
      <c r="C31">
        <v>0</v>
      </c>
      <c r="D31">
        <v>0</v>
      </c>
      <c r="E31">
        <v>0</v>
      </c>
      <c r="F31">
        <v>2181</v>
      </c>
      <c r="G31">
        <v>0</v>
      </c>
      <c r="H31">
        <v>852</v>
      </c>
      <c r="I31">
        <v>0</v>
      </c>
      <c r="J31">
        <v>0</v>
      </c>
      <c r="K31">
        <v>0</v>
      </c>
      <c r="L31">
        <v>852</v>
      </c>
      <c r="M31">
        <v>0</v>
      </c>
      <c r="N31">
        <v>0</v>
      </c>
      <c r="O31">
        <v>0</v>
      </c>
      <c r="P31">
        <v>996</v>
      </c>
      <c r="Q31">
        <v>0</v>
      </c>
      <c r="R31">
        <v>0</v>
      </c>
      <c r="S31">
        <v>0</v>
      </c>
      <c r="T31">
        <v>996</v>
      </c>
      <c r="U31">
        <v>0</v>
      </c>
      <c r="V31">
        <v>0</v>
      </c>
    </row>
    <row r="32" spans="1:22" ht="12.75">
      <c r="A32" s="4" t="s">
        <v>45</v>
      </c>
      <c r="B32">
        <f t="shared" si="0"/>
        <v>10462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7732</v>
      </c>
      <c r="O32">
        <v>0</v>
      </c>
      <c r="P32">
        <v>1293</v>
      </c>
      <c r="Q32">
        <v>0</v>
      </c>
      <c r="R32">
        <v>0</v>
      </c>
      <c r="S32">
        <v>0</v>
      </c>
      <c r="T32">
        <v>1437</v>
      </c>
      <c r="U32">
        <v>0</v>
      </c>
      <c r="V32">
        <v>0</v>
      </c>
    </row>
    <row r="33" spans="1:22" ht="12.75">
      <c r="A33" s="4" t="s">
        <v>46</v>
      </c>
      <c r="B33">
        <f t="shared" si="0"/>
        <v>25613</v>
      </c>
      <c r="C33">
        <v>5579</v>
      </c>
      <c r="D33">
        <v>0</v>
      </c>
      <c r="E33">
        <v>0</v>
      </c>
      <c r="F33">
        <v>0</v>
      </c>
      <c r="G33">
        <v>439</v>
      </c>
      <c r="H33">
        <v>0</v>
      </c>
      <c r="I33">
        <v>1094</v>
      </c>
      <c r="J33">
        <v>0</v>
      </c>
      <c r="K33">
        <v>452</v>
      </c>
      <c r="L33">
        <v>0</v>
      </c>
      <c r="M33">
        <v>0</v>
      </c>
      <c r="N33">
        <v>13905</v>
      </c>
      <c r="O33">
        <v>513</v>
      </c>
      <c r="P33">
        <v>1539</v>
      </c>
      <c r="Q33">
        <v>0</v>
      </c>
      <c r="R33">
        <v>0</v>
      </c>
      <c r="S33">
        <v>523</v>
      </c>
      <c r="T33">
        <v>1569</v>
      </c>
      <c r="U33">
        <v>0</v>
      </c>
      <c r="V33">
        <v>0</v>
      </c>
    </row>
    <row r="34" spans="1:22" ht="12.75">
      <c r="A34" s="4" t="s">
        <v>47</v>
      </c>
      <c r="B34">
        <f t="shared" si="0"/>
        <v>6536</v>
      </c>
      <c r="C34">
        <v>2272</v>
      </c>
      <c r="D34">
        <v>0</v>
      </c>
      <c r="E34">
        <v>0</v>
      </c>
      <c r="F34">
        <v>0</v>
      </c>
      <c r="G34">
        <v>896</v>
      </c>
      <c r="H34">
        <v>0</v>
      </c>
      <c r="I34">
        <v>0</v>
      </c>
      <c r="J34">
        <v>0</v>
      </c>
      <c r="K34">
        <v>896</v>
      </c>
      <c r="L34">
        <v>0</v>
      </c>
      <c r="M34">
        <v>0</v>
      </c>
      <c r="N34">
        <v>0</v>
      </c>
      <c r="O34">
        <v>1236</v>
      </c>
      <c r="P34">
        <v>0</v>
      </c>
      <c r="Q34">
        <v>0</v>
      </c>
      <c r="R34">
        <v>0</v>
      </c>
      <c r="S34">
        <v>1236</v>
      </c>
      <c r="T34">
        <v>0</v>
      </c>
      <c r="U34">
        <v>0</v>
      </c>
      <c r="V34">
        <v>0</v>
      </c>
    </row>
    <row r="35" spans="1:22" ht="12.75">
      <c r="A35" s="4" t="s">
        <v>48</v>
      </c>
      <c r="B35">
        <f t="shared" si="0"/>
        <v>11160</v>
      </c>
      <c r="C35">
        <v>1810</v>
      </c>
      <c r="D35">
        <v>5430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980</v>
      </c>
      <c r="R35">
        <v>2940</v>
      </c>
      <c r="S35">
        <v>0</v>
      </c>
      <c r="T35">
        <v>0</v>
      </c>
      <c r="U35">
        <v>0</v>
      </c>
      <c r="V35">
        <v>0</v>
      </c>
    </row>
    <row r="36" spans="1:22" ht="12.75">
      <c r="A36" s="7" t="s">
        <v>49</v>
      </c>
      <c r="B36" s="6">
        <f aca="true" t="shared" si="1" ref="B36:V36">SUM(B10:B35)</f>
        <v>354343</v>
      </c>
      <c r="C36" s="6">
        <f t="shared" si="1"/>
        <v>10354</v>
      </c>
      <c r="D36" s="6">
        <f t="shared" si="1"/>
        <v>18749</v>
      </c>
      <c r="E36" s="6">
        <f t="shared" si="1"/>
        <v>24569</v>
      </c>
      <c r="F36" s="6">
        <f t="shared" si="1"/>
        <v>26529</v>
      </c>
      <c r="G36" s="6">
        <f t="shared" si="1"/>
        <v>14774</v>
      </c>
      <c r="H36" s="6">
        <f t="shared" si="1"/>
        <v>20149</v>
      </c>
      <c r="I36" s="6">
        <f t="shared" si="1"/>
        <v>31312</v>
      </c>
      <c r="J36" s="6">
        <f t="shared" si="1"/>
        <v>12526</v>
      </c>
      <c r="K36" s="6">
        <f t="shared" si="1"/>
        <v>2132</v>
      </c>
      <c r="L36" s="6">
        <f t="shared" si="1"/>
        <v>17538</v>
      </c>
      <c r="M36" s="6">
        <f t="shared" si="1"/>
        <v>4566</v>
      </c>
      <c r="N36" s="6">
        <f t="shared" si="1"/>
        <v>101790</v>
      </c>
      <c r="O36" s="6">
        <f t="shared" si="1"/>
        <v>3403</v>
      </c>
      <c r="P36" s="6">
        <f t="shared" si="1"/>
        <v>21719</v>
      </c>
      <c r="Q36" s="6">
        <f t="shared" si="1"/>
        <v>1873</v>
      </c>
      <c r="R36" s="6">
        <f t="shared" si="1"/>
        <v>7653</v>
      </c>
      <c r="S36" s="6">
        <f t="shared" si="1"/>
        <v>2869</v>
      </c>
      <c r="T36" s="6">
        <f t="shared" si="1"/>
        <v>24017</v>
      </c>
      <c r="U36" s="6">
        <f t="shared" si="1"/>
        <v>620</v>
      </c>
      <c r="V36" s="6">
        <f t="shared" si="1"/>
        <v>7201</v>
      </c>
    </row>
    <row r="38" ht="12.75">
      <c r="A38" s="5" t="s">
        <v>50</v>
      </c>
    </row>
    <row r="39" spans="1:22" ht="12.75">
      <c r="A39" s="4" t="s">
        <v>24</v>
      </c>
      <c r="B39">
        <f aca="true" t="shared" si="2" ref="B39:B60">SUM(C39:Z39)</f>
        <v>11153</v>
      </c>
      <c r="C39">
        <v>0</v>
      </c>
      <c r="D39">
        <v>0</v>
      </c>
      <c r="E39">
        <v>0</v>
      </c>
      <c r="F39">
        <v>0</v>
      </c>
      <c r="G39">
        <v>4461</v>
      </c>
      <c r="H39">
        <v>4880</v>
      </c>
      <c r="I39">
        <v>113</v>
      </c>
      <c r="J39">
        <v>113</v>
      </c>
      <c r="K39">
        <v>0</v>
      </c>
      <c r="L39">
        <v>0</v>
      </c>
      <c r="M39">
        <v>120</v>
      </c>
      <c r="N39">
        <v>120</v>
      </c>
      <c r="O39">
        <v>0</v>
      </c>
      <c r="P39">
        <v>0</v>
      </c>
      <c r="Q39">
        <v>262</v>
      </c>
      <c r="R39">
        <v>262</v>
      </c>
      <c r="S39">
        <v>0</v>
      </c>
      <c r="T39">
        <v>0</v>
      </c>
      <c r="U39">
        <v>411</v>
      </c>
      <c r="V39">
        <v>411</v>
      </c>
    </row>
    <row r="40" spans="1:22" ht="12.75">
      <c r="A40" s="4" t="s">
        <v>25</v>
      </c>
      <c r="B40">
        <f t="shared" si="2"/>
        <v>5369</v>
      </c>
      <c r="C40">
        <v>2931</v>
      </c>
      <c r="D40">
        <v>0</v>
      </c>
      <c r="E40">
        <v>0</v>
      </c>
      <c r="F40">
        <v>812</v>
      </c>
      <c r="G40">
        <v>0</v>
      </c>
      <c r="H40">
        <v>0</v>
      </c>
      <c r="I40">
        <v>0</v>
      </c>
      <c r="J40">
        <v>0</v>
      </c>
      <c r="K40">
        <v>0</v>
      </c>
      <c r="L40">
        <v>542</v>
      </c>
      <c r="M40">
        <v>0</v>
      </c>
      <c r="N40">
        <v>0</v>
      </c>
      <c r="O40">
        <v>0</v>
      </c>
      <c r="P40">
        <v>542</v>
      </c>
      <c r="Q40">
        <v>0</v>
      </c>
      <c r="R40">
        <v>0</v>
      </c>
      <c r="S40">
        <v>0</v>
      </c>
      <c r="T40">
        <v>542</v>
      </c>
      <c r="U40">
        <v>0</v>
      </c>
      <c r="V40">
        <v>0</v>
      </c>
    </row>
    <row r="41" spans="1:22" ht="12.75">
      <c r="A41" s="4" t="s">
        <v>26</v>
      </c>
      <c r="B41">
        <f t="shared" si="2"/>
        <v>7534</v>
      </c>
      <c r="C41">
        <v>0</v>
      </c>
      <c r="D41">
        <v>0</v>
      </c>
      <c r="E41">
        <v>0</v>
      </c>
      <c r="F41">
        <v>0</v>
      </c>
      <c r="G41">
        <v>3054</v>
      </c>
      <c r="H41">
        <v>2876</v>
      </c>
      <c r="I41">
        <v>0</v>
      </c>
      <c r="J41">
        <v>0</v>
      </c>
      <c r="K41">
        <v>241</v>
      </c>
      <c r="L41">
        <v>241</v>
      </c>
      <c r="M41">
        <v>0</v>
      </c>
      <c r="N41">
        <v>0</v>
      </c>
      <c r="O41">
        <v>263</v>
      </c>
      <c r="P41">
        <v>263</v>
      </c>
      <c r="Q41">
        <v>0</v>
      </c>
      <c r="R41">
        <v>0</v>
      </c>
      <c r="S41">
        <v>298</v>
      </c>
      <c r="T41">
        <v>298</v>
      </c>
      <c r="U41">
        <v>0</v>
      </c>
      <c r="V41">
        <v>0</v>
      </c>
    </row>
    <row r="42" spans="1:22" ht="12.75">
      <c r="A42" s="4" t="s">
        <v>27</v>
      </c>
      <c r="B42">
        <f t="shared" si="2"/>
        <v>6195</v>
      </c>
      <c r="C42">
        <v>413</v>
      </c>
      <c r="D42">
        <v>0</v>
      </c>
      <c r="E42">
        <v>0</v>
      </c>
      <c r="F42">
        <v>0</v>
      </c>
      <c r="G42">
        <v>413</v>
      </c>
      <c r="H42">
        <v>2949</v>
      </c>
      <c r="I42">
        <v>0</v>
      </c>
      <c r="J42">
        <v>0</v>
      </c>
      <c r="K42">
        <v>418</v>
      </c>
      <c r="L42">
        <v>0</v>
      </c>
      <c r="M42">
        <v>0</v>
      </c>
      <c r="N42">
        <v>0</v>
      </c>
      <c r="O42">
        <v>522</v>
      </c>
      <c r="P42">
        <v>0</v>
      </c>
      <c r="Q42">
        <v>0</v>
      </c>
      <c r="R42">
        <v>0</v>
      </c>
      <c r="S42">
        <v>1480</v>
      </c>
      <c r="T42">
        <v>0</v>
      </c>
      <c r="U42">
        <v>0</v>
      </c>
      <c r="V42">
        <v>0</v>
      </c>
    </row>
    <row r="43" spans="1:22" ht="12.75">
      <c r="A43" s="4" t="s">
        <v>28</v>
      </c>
      <c r="B43">
        <f t="shared" si="2"/>
        <v>5361</v>
      </c>
      <c r="C43">
        <v>0</v>
      </c>
      <c r="D43">
        <v>1597</v>
      </c>
      <c r="E43">
        <v>0</v>
      </c>
      <c r="F43">
        <v>0</v>
      </c>
      <c r="G43">
        <v>0</v>
      </c>
      <c r="H43">
        <v>320</v>
      </c>
      <c r="I43">
        <v>0</v>
      </c>
      <c r="J43">
        <v>1259</v>
      </c>
      <c r="K43">
        <v>0</v>
      </c>
      <c r="L43">
        <v>433</v>
      </c>
      <c r="M43">
        <v>0</v>
      </c>
      <c r="N43">
        <v>0</v>
      </c>
      <c r="O43">
        <v>0</v>
      </c>
      <c r="P43">
        <v>1319</v>
      </c>
      <c r="Q43">
        <v>0</v>
      </c>
      <c r="R43">
        <v>0</v>
      </c>
      <c r="S43">
        <v>0</v>
      </c>
      <c r="T43">
        <v>433</v>
      </c>
      <c r="U43">
        <v>0</v>
      </c>
      <c r="V43">
        <v>0</v>
      </c>
    </row>
    <row r="44" spans="1:22" ht="12.75">
      <c r="A44" s="4" t="s">
        <v>29</v>
      </c>
      <c r="B44">
        <f t="shared" si="2"/>
        <v>5506</v>
      </c>
      <c r="C44">
        <v>0</v>
      </c>
      <c r="D44">
        <v>0</v>
      </c>
      <c r="E44">
        <v>0</v>
      </c>
      <c r="F44">
        <v>0</v>
      </c>
      <c r="G44">
        <v>1641</v>
      </c>
      <c r="H44">
        <v>1641</v>
      </c>
      <c r="I44">
        <v>0</v>
      </c>
      <c r="J44">
        <v>0</v>
      </c>
      <c r="K44">
        <v>294</v>
      </c>
      <c r="L44">
        <v>294</v>
      </c>
      <c r="M44">
        <v>0</v>
      </c>
      <c r="N44">
        <v>0</v>
      </c>
      <c r="O44">
        <v>409</v>
      </c>
      <c r="P44">
        <v>409</v>
      </c>
      <c r="Q44">
        <v>0</v>
      </c>
      <c r="R44">
        <v>0</v>
      </c>
      <c r="S44">
        <v>409</v>
      </c>
      <c r="T44">
        <v>409</v>
      </c>
      <c r="U44">
        <v>0</v>
      </c>
      <c r="V44">
        <v>0</v>
      </c>
    </row>
    <row r="45" spans="1:22" ht="12.75">
      <c r="A45" s="4" t="s">
        <v>30</v>
      </c>
      <c r="B45">
        <f t="shared" si="2"/>
        <v>4710</v>
      </c>
      <c r="C45">
        <v>0</v>
      </c>
      <c r="D45">
        <v>2652</v>
      </c>
      <c r="E45">
        <v>352</v>
      </c>
      <c r="F45">
        <v>0</v>
      </c>
      <c r="G45">
        <v>0</v>
      </c>
      <c r="H45">
        <v>0</v>
      </c>
      <c r="I45">
        <v>206</v>
      </c>
      <c r="J45">
        <v>0</v>
      </c>
      <c r="K45">
        <v>352</v>
      </c>
      <c r="L45">
        <v>0</v>
      </c>
      <c r="M45">
        <v>206</v>
      </c>
      <c r="N45">
        <v>0</v>
      </c>
      <c r="O45">
        <v>206</v>
      </c>
      <c r="P45">
        <v>0</v>
      </c>
      <c r="Q45">
        <v>265</v>
      </c>
      <c r="R45">
        <v>0</v>
      </c>
      <c r="S45">
        <v>206</v>
      </c>
      <c r="T45">
        <v>0</v>
      </c>
      <c r="U45">
        <v>265</v>
      </c>
      <c r="V45">
        <v>0</v>
      </c>
    </row>
    <row r="46" spans="1:22" ht="12.75">
      <c r="A46" s="4" t="s">
        <v>31</v>
      </c>
      <c r="B46">
        <f t="shared" si="2"/>
        <v>11228</v>
      </c>
      <c r="C46">
        <v>227</v>
      </c>
      <c r="D46">
        <v>0</v>
      </c>
      <c r="E46">
        <v>0</v>
      </c>
      <c r="F46">
        <v>0</v>
      </c>
      <c r="G46">
        <v>4128</v>
      </c>
      <c r="H46">
        <v>1773</v>
      </c>
      <c r="I46">
        <v>0</v>
      </c>
      <c r="J46">
        <v>0</v>
      </c>
      <c r="K46">
        <v>1020</v>
      </c>
      <c r="L46">
        <v>340</v>
      </c>
      <c r="M46">
        <v>0</v>
      </c>
      <c r="N46">
        <v>0</v>
      </c>
      <c r="O46">
        <v>1233</v>
      </c>
      <c r="P46">
        <v>411</v>
      </c>
      <c r="Q46">
        <v>0</v>
      </c>
      <c r="R46">
        <v>0</v>
      </c>
      <c r="S46">
        <v>1572</v>
      </c>
      <c r="T46">
        <v>524</v>
      </c>
      <c r="U46">
        <v>0</v>
      </c>
      <c r="V46">
        <v>0</v>
      </c>
    </row>
    <row r="47" spans="1:22" ht="12.75">
      <c r="A47" s="4" t="s">
        <v>32</v>
      </c>
      <c r="B47">
        <f t="shared" si="2"/>
        <v>27709</v>
      </c>
      <c r="C47">
        <v>9054</v>
      </c>
      <c r="D47">
        <v>4527</v>
      </c>
      <c r="E47">
        <v>0</v>
      </c>
      <c r="F47">
        <v>0</v>
      </c>
      <c r="G47">
        <v>7652</v>
      </c>
      <c r="H47">
        <v>6476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2.75">
      <c r="A48" s="4" t="s">
        <v>33</v>
      </c>
      <c r="B48">
        <f t="shared" si="2"/>
        <v>14830</v>
      </c>
      <c r="C48">
        <v>0</v>
      </c>
      <c r="D48">
        <v>0</v>
      </c>
      <c r="E48">
        <v>0</v>
      </c>
      <c r="F48">
        <v>0</v>
      </c>
      <c r="G48">
        <v>4677</v>
      </c>
      <c r="H48">
        <v>8363</v>
      </c>
      <c r="I48">
        <v>0</v>
      </c>
      <c r="J48">
        <v>0</v>
      </c>
      <c r="K48">
        <v>262</v>
      </c>
      <c r="L48">
        <v>262</v>
      </c>
      <c r="M48">
        <v>0</v>
      </c>
      <c r="N48">
        <v>0</v>
      </c>
      <c r="O48">
        <v>298</v>
      </c>
      <c r="P48">
        <v>298</v>
      </c>
      <c r="Q48">
        <v>0</v>
      </c>
      <c r="R48">
        <v>0</v>
      </c>
      <c r="S48">
        <v>335</v>
      </c>
      <c r="T48">
        <v>335</v>
      </c>
      <c r="U48">
        <v>0</v>
      </c>
      <c r="V48">
        <v>0</v>
      </c>
    </row>
    <row r="49" spans="1:22" ht="12.75">
      <c r="A49" s="4" t="s">
        <v>34</v>
      </c>
      <c r="B49">
        <f t="shared" si="2"/>
        <v>4022</v>
      </c>
      <c r="C49">
        <v>0</v>
      </c>
      <c r="D49">
        <v>0</v>
      </c>
      <c r="E49">
        <v>0</v>
      </c>
      <c r="F49">
        <v>0</v>
      </c>
      <c r="G49">
        <v>1227</v>
      </c>
      <c r="H49">
        <v>1227</v>
      </c>
      <c r="I49">
        <v>0</v>
      </c>
      <c r="J49">
        <v>0</v>
      </c>
      <c r="K49">
        <v>222</v>
      </c>
      <c r="L49">
        <v>222</v>
      </c>
      <c r="M49">
        <v>0</v>
      </c>
      <c r="N49">
        <v>0</v>
      </c>
      <c r="O49">
        <v>250</v>
      </c>
      <c r="P49">
        <v>250</v>
      </c>
      <c r="Q49">
        <v>0</v>
      </c>
      <c r="R49">
        <v>0</v>
      </c>
      <c r="S49">
        <v>312</v>
      </c>
      <c r="T49">
        <v>312</v>
      </c>
      <c r="U49">
        <v>0</v>
      </c>
      <c r="V49">
        <v>0</v>
      </c>
    </row>
    <row r="50" spans="1:22" ht="12.75">
      <c r="A50" s="4" t="s">
        <v>35</v>
      </c>
      <c r="B50">
        <f t="shared" si="2"/>
        <v>9788</v>
      </c>
      <c r="C50">
        <v>1412</v>
      </c>
      <c r="D50">
        <v>0</v>
      </c>
      <c r="E50">
        <v>0</v>
      </c>
      <c r="F50">
        <v>0</v>
      </c>
      <c r="G50">
        <v>2506</v>
      </c>
      <c r="H50">
        <v>1100</v>
      </c>
      <c r="I50">
        <v>298</v>
      </c>
      <c r="J50">
        <v>0</v>
      </c>
      <c r="K50">
        <v>1014</v>
      </c>
      <c r="L50">
        <v>338</v>
      </c>
      <c r="M50">
        <v>0</v>
      </c>
      <c r="N50">
        <v>0</v>
      </c>
      <c r="O50">
        <v>1110</v>
      </c>
      <c r="P50">
        <v>370</v>
      </c>
      <c r="Q50">
        <v>0</v>
      </c>
      <c r="R50">
        <v>0</v>
      </c>
      <c r="S50">
        <v>1230</v>
      </c>
      <c r="T50">
        <v>410</v>
      </c>
      <c r="U50">
        <v>0</v>
      </c>
      <c r="V50">
        <v>0</v>
      </c>
    </row>
    <row r="51" spans="1:22" ht="12.75">
      <c r="A51" s="4" t="s">
        <v>37</v>
      </c>
      <c r="B51">
        <f t="shared" si="2"/>
        <v>4069</v>
      </c>
      <c r="C51">
        <v>431</v>
      </c>
      <c r="D51">
        <v>0</v>
      </c>
      <c r="E51">
        <v>2000</v>
      </c>
      <c r="F51">
        <v>0</v>
      </c>
      <c r="G51">
        <v>789</v>
      </c>
      <c r="H51">
        <v>0</v>
      </c>
      <c r="I51">
        <v>0</v>
      </c>
      <c r="J51">
        <v>0</v>
      </c>
      <c r="K51">
        <v>283</v>
      </c>
      <c r="L51">
        <v>0</v>
      </c>
      <c r="M51">
        <v>0</v>
      </c>
      <c r="N51">
        <v>0</v>
      </c>
      <c r="O51">
        <v>283</v>
      </c>
      <c r="P51">
        <v>0</v>
      </c>
      <c r="Q51">
        <v>0</v>
      </c>
      <c r="R51">
        <v>0</v>
      </c>
      <c r="S51">
        <v>283</v>
      </c>
      <c r="T51">
        <v>0</v>
      </c>
      <c r="U51">
        <v>0</v>
      </c>
      <c r="V51">
        <v>0</v>
      </c>
    </row>
    <row r="52" spans="1:22" ht="12.75">
      <c r="A52" s="4" t="s">
        <v>38</v>
      </c>
      <c r="B52">
        <f t="shared" si="2"/>
        <v>13696</v>
      </c>
      <c r="C52">
        <v>0</v>
      </c>
      <c r="D52">
        <v>0</v>
      </c>
      <c r="E52">
        <v>0</v>
      </c>
      <c r="F52">
        <v>0</v>
      </c>
      <c r="G52">
        <v>4141</v>
      </c>
      <c r="H52">
        <v>7415</v>
      </c>
      <c r="I52">
        <v>0</v>
      </c>
      <c r="J52">
        <v>0</v>
      </c>
      <c r="K52">
        <v>284</v>
      </c>
      <c r="L52">
        <v>284</v>
      </c>
      <c r="M52">
        <v>0</v>
      </c>
      <c r="N52">
        <v>0</v>
      </c>
      <c r="O52">
        <v>347</v>
      </c>
      <c r="P52">
        <v>347</v>
      </c>
      <c r="Q52">
        <v>0</v>
      </c>
      <c r="R52">
        <v>0</v>
      </c>
      <c r="S52">
        <v>439</v>
      </c>
      <c r="T52">
        <v>439</v>
      </c>
      <c r="U52">
        <v>0</v>
      </c>
      <c r="V52">
        <v>0</v>
      </c>
    </row>
    <row r="53" spans="1:22" ht="12.75">
      <c r="A53" s="4" t="s">
        <v>39</v>
      </c>
      <c r="B53">
        <f t="shared" si="2"/>
        <v>12633</v>
      </c>
      <c r="C53">
        <v>0</v>
      </c>
      <c r="D53">
        <v>0</v>
      </c>
      <c r="E53">
        <v>0</v>
      </c>
      <c r="F53">
        <v>3764</v>
      </c>
      <c r="G53">
        <v>3439</v>
      </c>
      <c r="H53">
        <v>0</v>
      </c>
      <c r="I53">
        <v>3439</v>
      </c>
      <c r="J53">
        <v>0</v>
      </c>
      <c r="K53">
        <v>617</v>
      </c>
      <c r="L53">
        <v>764</v>
      </c>
      <c r="M53">
        <v>0</v>
      </c>
      <c r="N53">
        <v>0</v>
      </c>
      <c r="O53">
        <v>0</v>
      </c>
      <c r="P53">
        <v>0</v>
      </c>
      <c r="Q53">
        <v>610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2.75">
      <c r="A54" s="4" t="s">
        <v>40</v>
      </c>
      <c r="B54">
        <f t="shared" si="2"/>
        <v>4723</v>
      </c>
      <c r="C54">
        <v>541</v>
      </c>
      <c r="D54">
        <v>0</v>
      </c>
      <c r="E54">
        <v>559</v>
      </c>
      <c r="F54">
        <v>0</v>
      </c>
      <c r="G54">
        <v>2295</v>
      </c>
      <c r="H54">
        <v>0</v>
      </c>
      <c r="I54">
        <v>277</v>
      </c>
      <c r="J54">
        <v>0</v>
      </c>
      <c r="K54">
        <v>0</v>
      </c>
      <c r="L54">
        <v>0</v>
      </c>
      <c r="M54">
        <v>0</v>
      </c>
      <c r="N54">
        <v>0</v>
      </c>
      <c r="O54">
        <v>357</v>
      </c>
      <c r="P54">
        <v>0</v>
      </c>
      <c r="Q54">
        <v>0</v>
      </c>
      <c r="R54">
        <v>0</v>
      </c>
      <c r="S54">
        <v>357</v>
      </c>
      <c r="T54">
        <v>0</v>
      </c>
      <c r="U54">
        <v>337</v>
      </c>
      <c r="V54">
        <v>0</v>
      </c>
    </row>
    <row r="55" spans="1:22" ht="12.75">
      <c r="A55" s="4" t="s">
        <v>41</v>
      </c>
      <c r="B55">
        <f t="shared" si="2"/>
        <v>1756</v>
      </c>
      <c r="C55">
        <v>0</v>
      </c>
      <c r="D55">
        <v>0</v>
      </c>
      <c r="E55">
        <v>912</v>
      </c>
      <c r="F55">
        <v>0</v>
      </c>
      <c r="G55">
        <v>0</v>
      </c>
      <c r="H55">
        <v>0</v>
      </c>
      <c r="I55">
        <v>211</v>
      </c>
      <c r="J55">
        <v>0</v>
      </c>
      <c r="K55">
        <v>0</v>
      </c>
      <c r="L55">
        <v>0</v>
      </c>
      <c r="M55">
        <v>211</v>
      </c>
      <c r="N55">
        <v>0</v>
      </c>
      <c r="O55">
        <v>0</v>
      </c>
      <c r="P55">
        <v>0</v>
      </c>
      <c r="Q55">
        <v>211</v>
      </c>
      <c r="R55">
        <v>0</v>
      </c>
      <c r="S55">
        <v>0</v>
      </c>
      <c r="T55">
        <v>0</v>
      </c>
      <c r="U55">
        <v>211</v>
      </c>
      <c r="V55">
        <v>0</v>
      </c>
    </row>
    <row r="56" spans="1:22" ht="12.75">
      <c r="A56" s="4" t="s">
        <v>42</v>
      </c>
      <c r="B56">
        <f t="shared" si="2"/>
        <v>16965</v>
      </c>
      <c r="C56">
        <v>262</v>
      </c>
      <c r="D56">
        <v>0</v>
      </c>
      <c r="E56">
        <v>0</v>
      </c>
      <c r="F56">
        <v>0</v>
      </c>
      <c r="G56">
        <v>5931</v>
      </c>
      <c r="H56">
        <v>4568</v>
      </c>
      <c r="I56">
        <v>0</v>
      </c>
      <c r="J56">
        <v>0</v>
      </c>
      <c r="K56">
        <v>1296</v>
      </c>
      <c r="L56">
        <v>432</v>
      </c>
      <c r="M56">
        <v>0</v>
      </c>
      <c r="N56">
        <v>0</v>
      </c>
      <c r="O56">
        <v>1551</v>
      </c>
      <c r="P56">
        <v>517</v>
      </c>
      <c r="Q56">
        <v>0</v>
      </c>
      <c r="R56">
        <v>0</v>
      </c>
      <c r="S56">
        <v>1806</v>
      </c>
      <c r="T56">
        <v>602</v>
      </c>
      <c r="U56">
        <v>0</v>
      </c>
      <c r="V56">
        <v>0</v>
      </c>
    </row>
    <row r="57" spans="1:22" ht="12.75">
      <c r="A57" s="4" t="s">
        <v>43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2.75">
      <c r="A58" s="4" t="s">
        <v>45</v>
      </c>
      <c r="B58">
        <f t="shared" si="2"/>
        <v>10332</v>
      </c>
      <c r="C58">
        <v>0</v>
      </c>
      <c r="D58">
        <v>0</v>
      </c>
      <c r="E58">
        <v>0</v>
      </c>
      <c r="F58">
        <v>0</v>
      </c>
      <c r="G58">
        <v>3072</v>
      </c>
      <c r="H58">
        <v>4640</v>
      </c>
      <c r="I58">
        <v>0</v>
      </c>
      <c r="J58">
        <v>0</v>
      </c>
      <c r="K58">
        <v>400</v>
      </c>
      <c r="L58">
        <v>400</v>
      </c>
      <c r="M58">
        <v>0</v>
      </c>
      <c r="N58">
        <v>0</v>
      </c>
      <c r="O58">
        <v>431</v>
      </c>
      <c r="P58">
        <v>431</v>
      </c>
      <c r="Q58">
        <v>0</v>
      </c>
      <c r="R58">
        <v>0</v>
      </c>
      <c r="S58">
        <v>479</v>
      </c>
      <c r="T58">
        <v>479</v>
      </c>
      <c r="U58">
        <v>0</v>
      </c>
      <c r="V58">
        <v>0</v>
      </c>
    </row>
    <row r="59" spans="1:22" ht="12.75">
      <c r="A59" s="4" t="s">
        <v>46</v>
      </c>
      <c r="B59">
        <f t="shared" si="2"/>
        <v>11992</v>
      </c>
      <c r="C59">
        <v>7044</v>
      </c>
      <c r="D59">
        <v>0</v>
      </c>
      <c r="E59">
        <v>0</v>
      </c>
      <c r="F59">
        <v>0</v>
      </c>
      <c r="G59">
        <v>878</v>
      </c>
      <c r="H59">
        <v>0</v>
      </c>
      <c r="I59">
        <v>1094</v>
      </c>
      <c r="J59">
        <v>0</v>
      </c>
      <c r="K59">
        <v>904</v>
      </c>
      <c r="L59">
        <v>0</v>
      </c>
      <c r="M59">
        <v>0</v>
      </c>
      <c r="N59">
        <v>0</v>
      </c>
      <c r="O59">
        <v>1026</v>
      </c>
      <c r="P59">
        <v>0</v>
      </c>
      <c r="Q59">
        <v>0</v>
      </c>
      <c r="R59">
        <v>0</v>
      </c>
      <c r="S59">
        <v>1046</v>
      </c>
      <c r="T59">
        <v>0</v>
      </c>
      <c r="U59">
        <v>0</v>
      </c>
      <c r="V59">
        <v>0</v>
      </c>
    </row>
    <row r="60" spans="1:22" ht="12.75">
      <c r="A60" s="4" t="s">
        <v>48</v>
      </c>
      <c r="B60">
        <f t="shared" si="2"/>
        <v>11160</v>
      </c>
      <c r="C60">
        <v>5430</v>
      </c>
      <c r="D60">
        <v>1810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2940</v>
      </c>
      <c r="R60">
        <v>980</v>
      </c>
      <c r="S60">
        <v>0</v>
      </c>
      <c r="T60">
        <v>0</v>
      </c>
      <c r="U60">
        <v>0</v>
      </c>
      <c r="V60">
        <v>0</v>
      </c>
    </row>
    <row r="61" spans="1:22" ht="12.75">
      <c r="A61" s="7" t="s">
        <v>49</v>
      </c>
      <c r="B61" s="6">
        <f aca="true" t="shared" si="3" ref="B61:V61">SUM(B39:B60)</f>
        <v>200731</v>
      </c>
      <c r="C61" s="6">
        <f t="shared" si="3"/>
        <v>27745</v>
      </c>
      <c r="D61" s="6">
        <f t="shared" si="3"/>
        <v>10586</v>
      </c>
      <c r="E61" s="6">
        <f t="shared" si="3"/>
        <v>3823</v>
      </c>
      <c r="F61" s="6">
        <f t="shared" si="3"/>
        <v>4576</v>
      </c>
      <c r="G61" s="6">
        <f t="shared" si="3"/>
        <v>50304</v>
      </c>
      <c r="H61" s="6">
        <f t="shared" si="3"/>
        <v>48228</v>
      </c>
      <c r="I61" s="6">
        <f t="shared" si="3"/>
        <v>5638</v>
      </c>
      <c r="J61" s="6">
        <f t="shared" si="3"/>
        <v>1372</v>
      </c>
      <c r="K61" s="6">
        <f t="shared" si="3"/>
        <v>7607</v>
      </c>
      <c r="L61" s="6">
        <f t="shared" si="3"/>
        <v>4552</v>
      </c>
      <c r="M61" s="6">
        <f t="shared" si="3"/>
        <v>537</v>
      </c>
      <c r="N61" s="6">
        <f t="shared" si="3"/>
        <v>120</v>
      </c>
      <c r="O61" s="6">
        <f t="shared" si="3"/>
        <v>8286</v>
      </c>
      <c r="P61" s="6">
        <f t="shared" si="3"/>
        <v>5157</v>
      </c>
      <c r="Q61" s="6">
        <f t="shared" si="3"/>
        <v>4288</v>
      </c>
      <c r="R61" s="6">
        <f t="shared" si="3"/>
        <v>1242</v>
      </c>
      <c r="S61" s="6">
        <f t="shared" si="3"/>
        <v>10252</v>
      </c>
      <c r="T61" s="6">
        <f t="shared" si="3"/>
        <v>4783</v>
      </c>
      <c r="U61" s="6">
        <f t="shared" si="3"/>
        <v>1224</v>
      </c>
      <c r="V61" s="6">
        <f t="shared" si="3"/>
        <v>411</v>
      </c>
    </row>
    <row r="64" ht="15.75">
      <c r="A64" s="2" t="s">
        <v>51</v>
      </c>
    </row>
    <row r="65" spans="2:22" ht="12.75"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8</v>
      </c>
      <c r="J65" s="3" t="s">
        <v>9</v>
      </c>
      <c r="K65" s="3" t="s">
        <v>10</v>
      </c>
      <c r="L65" s="3" t="s">
        <v>11</v>
      </c>
      <c r="M65" s="3" t="s">
        <v>12</v>
      </c>
      <c r="N65" s="3" t="s">
        <v>13</v>
      </c>
      <c r="O65" s="3" t="s">
        <v>14</v>
      </c>
      <c r="P65" s="3" t="s">
        <v>15</v>
      </c>
      <c r="Q65" s="3" t="s">
        <v>16</v>
      </c>
      <c r="R65" s="3" t="s">
        <v>17</v>
      </c>
      <c r="S65" s="3" t="s">
        <v>18</v>
      </c>
      <c r="T65" s="3" t="s">
        <v>19</v>
      </c>
      <c r="U65" s="3" t="s">
        <v>20</v>
      </c>
      <c r="V65" s="3" t="s">
        <v>21</v>
      </c>
    </row>
    <row r="66" spans="1:22" ht="12.75">
      <c r="A66" s="4" t="s">
        <v>23</v>
      </c>
      <c r="B66">
        <f aca="true" t="shared" si="4" ref="B66:B91">SUM(C66:Z66)</f>
        <v>16875</v>
      </c>
      <c r="C66">
        <v>0</v>
      </c>
      <c r="D66">
        <v>0</v>
      </c>
      <c r="E66">
        <v>0</v>
      </c>
      <c r="F66">
        <v>12939</v>
      </c>
      <c r="G66">
        <v>0</v>
      </c>
      <c r="H66">
        <v>0</v>
      </c>
      <c r="I66">
        <v>0</v>
      </c>
      <c r="J66">
        <v>693</v>
      </c>
      <c r="K66">
        <v>0</v>
      </c>
      <c r="L66">
        <v>897</v>
      </c>
      <c r="M66">
        <v>0</v>
      </c>
      <c r="N66">
        <v>0</v>
      </c>
      <c r="O66">
        <v>0</v>
      </c>
      <c r="P66">
        <v>1173</v>
      </c>
      <c r="Q66">
        <v>0</v>
      </c>
      <c r="R66">
        <v>0</v>
      </c>
      <c r="S66">
        <v>0</v>
      </c>
      <c r="T66">
        <v>1173</v>
      </c>
      <c r="U66">
        <v>0</v>
      </c>
      <c r="V66">
        <v>0</v>
      </c>
    </row>
    <row r="67" spans="1:22" ht="12.75">
      <c r="A67" s="4" t="s">
        <v>24</v>
      </c>
      <c r="B67">
        <f t="shared" si="4"/>
        <v>25122</v>
      </c>
      <c r="C67">
        <v>0</v>
      </c>
      <c r="D67">
        <v>0</v>
      </c>
      <c r="E67">
        <v>0</v>
      </c>
      <c r="F67">
        <v>0</v>
      </c>
      <c r="G67">
        <v>4461</v>
      </c>
      <c r="H67">
        <v>4880</v>
      </c>
      <c r="I67">
        <v>113</v>
      </c>
      <c r="J67">
        <v>113</v>
      </c>
      <c r="K67">
        <v>0</v>
      </c>
      <c r="L67">
        <v>0</v>
      </c>
      <c r="M67">
        <v>120</v>
      </c>
      <c r="N67">
        <v>12070</v>
      </c>
      <c r="O67">
        <v>0</v>
      </c>
      <c r="P67">
        <v>0</v>
      </c>
      <c r="Q67">
        <v>262</v>
      </c>
      <c r="R67">
        <v>1048</v>
      </c>
      <c r="S67">
        <v>0</v>
      </c>
      <c r="T67">
        <v>0</v>
      </c>
      <c r="U67">
        <v>411</v>
      </c>
      <c r="V67">
        <v>1644</v>
      </c>
    </row>
    <row r="68" spans="1:22" ht="12.75">
      <c r="A68" s="4" t="s">
        <v>25</v>
      </c>
      <c r="B68">
        <f t="shared" si="4"/>
        <v>21476</v>
      </c>
      <c r="C68">
        <v>2931</v>
      </c>
      <c r="D68">
        <v>0</v>
      </c>
      <c r="E68">
        <v>0</v>
      </c>
      <c r="F68">
        <v>9605</v>
      </c>
      <c r="G68">
        <v>0</v>
      </c>
      <c r="H68">
        <v>0</v>
      </c>
      <c r="I68">
        <v>0</v>
      </c>
      <c r="J68">
        <v>0</v>
      </c>
      <c r="K68">
        <v>0</v>
      </c>
      <c r="L68">
        <v>4604</v>
      </c>
      <c r="M68">
        <v>0</v>
      </c>
      <c r="N68">
        <v>0</v>
      </c>
      <c r="O68">
        <v>0</v>
      </c>
      <c r="P68">
        <v>2168</v>
      </c>
      <c r="Q68">
        <v>0</v>
      </c>
      <c r="R68">
        <v>0</v>
      </c>
      <c r="S68">
        <v>0</v>
      </c>
      <c r="T68">
        <v>2168</v>
      </c>
      <c r="U68">
        <v>0</v>
      </c>
      <c r="V68">
        <v>0</v>
      </c>
    </row>
    <row r="69" spans="1:22" ht="12.75">
      <c r="A69" s="4" t="s">
        <v>26</v>
      </c>
      <c r="B69">
        <f t="shared" si="4"/>
        <v>16648</v>
      </c>
      <c r="C69">
        <v>0</v>
      </c>
      <c r="D69">
        <v>0</v>
      </c>
      <c r="E69">
        <v>0</v>
      </c>
      <c r="F69">
        <v>0</v>
      </c>
      <c r="G69">
        <v>3054</v>
      </c>
      <c r="H69">
        <v>2876</v>
      </c>
      <c r="I69">
        <v>0</v>
      </c>
      <c r="J69">
        <v>0</v>
      </c>
      <c r="K69">
        <v>241</v>
      </c>
      <c r="L69">
        <v>241</v>
      </c>
      <c r="M69">
        <v>0</v>
      </c>
      <c r="N69">
        <v>7431</v>
      </c>
      <c r="O69">
        <v>263</v>
      </c>
      <c r="P69">
        <v>1052</v>
      </c>
      <c r="Q69">
        <v>0</v>
      </c>
      <c r="R69">
        <v>0</v>
      </c>
      <c r="S69">
        <v>298</v>
      </c>
      <c r="T69">
        <v>1192</v>
      </c>
      <c r="U69">
        <v>0</v>
      </c>
      <c r="V69">
        <v>0</v>
      </c>
    </row>
    <row r="70" spans="1:22" ht="12.75">
      <c r="A70" s="4" t="s">
        <v>27</v>
      </c>
      <c r="B70">
        <f t="shared" si="4"/>
        <v>29238</v>
      </c>
      <c r="C70">
        <v>413</v>
      </c>
      <c r="D70">
        <v>1965</v>
      </c>
      <c r="E70">
        <v>0</v>
      </c>
      <c r="F70">
        <v>0</v>
      </c>
      <c r="G70">
        <v>413</v>
      </c>
      <c r="H70">
        <v>4914</v>
      </c>
      <c r="I70">
        <v>8847</v>
      </c>
      <c r="J70">
        <v>0</v>
      </c>
      <c r="K70">
        <v>418</v>
      </c>
      <c r="L70">
        <v>1980</v>
      </c>
      <c r="M70">
        <v>0</v>
      </c>
      <c r="N70">
        <v>0</v>
      </c>
      <c r="O70">
        <v>522</v>
      </c>
      <c r="P70">
        <v>2706</v>
      </c>
      <c r="Q70">
        <v>0</v>
      </c>
      <c r="R70">
        <v>0</v>
      </c>
      <c r="S70">
        <v>1480</v>
      </c>
      <c r="T70">
        <v>5580</v>
      </c>
      <c r="U70">
        <v>0</v>
      </c>
      <c r="V70">
        <v>0</v>
      </c>
    </row>
    <row r="71" spans="1:22" ht="12.75">
      <c r="A71" s="4" t="s">
        <v>28</v>
      </c>
      <c r="B71">
        <f t="shared" si="4"/>
        <v>21444</v>
      </c>
      <c r="C71">
        <v>0</v>
      </c>
      <c r="D71">
        <v>6388</v>
      </c>
      <c r="E71">
        <v>0</v>
      </c>
      <c r="F71">
        <v>0</v>
      </c>
      <c r="G71">
        <v>0</v>
      </c>
      <c r="H71">
        <v>1280</v>
      </c>
      <c r="I71">
        <v>0</v>
      </c>
      <c r="J71">
        <v>1259</v>
      </c>
      <c r="K71">
        <v>0</v>
      </c>
      <c r="L71">
        <v>1732</v>
      </c>
      <c r="M71">
        <v>3777</v>
      </c>
      <c r="N71">
        <v>0</v>
      </c>
      <c r="O71">
        <v>0</v>
      </c>
      <c r="P71">
        <v>2618</v>
      </c>
      <c r="Q71">
        <v>0</v>
      </c>
      <c r="R71">
        <v>0</v>
      </c>
      <c r="S71">
        <v>0</v>
      </c>
      <c r="T71">
        <v>1732</v>
      </c>
      <c r="U71">
        <v>0</v>
      </c>
      <c r="V71">
        <v>2658</v>
      </c>
    </row>
    <row r="72" spans="1:22" ht="12.75">
      <c r="A72" s="4" t="s">
        <v>29</v>
      </c>
      <c r="B72">
        <f t="shared" si="4"/>
        <v>12001</v>
      </c>
      <c r="C72">
        <v>0</v>
      </c>
      <c r="D72">
        <v>0</v>
      </c>
      <c r="E72">
        <v>0</v>
      </c>
      <c r="F72">
        <v>0</v>
      </c>
      <c r="G72">
        <v>1641</v>
      </c>
      <c r="H72">
        <v>1641</v>
      </c>
      <c r="I72">
        <v>0</v>
      </c>
      <c r="J72">
        <v>0</v>
      </c>
      <c r="K72">
        <v>294</v>
      </c>
      <c r="L72">
        <v>294</v>
      </c>
      <c r="M72">
        <v>0</v>
      </c>
      <c r="N72">
        <v>4041</v>
      </c>
      <c r="O72">
        <v>409</v>
      </c>
      <c r="P72">
        <v>1636</v>
      </c>
      <c r="Q72">
        <v>0</v>
      </c>
      <c r="R72">
        <v>0</v>
      </c>
      <c r="S72">
        <v>409</v>
      </c>
      <c r="T72">
        <v>1636</v>
      </c>
      <c r="U72">
        <v>0</v>
      </c>
      <c r="V72">
        <v>0</v>
      </c>
    </row>
    <row r="73" spans="1:22" ht="12.75">
      <c r="A73" s="4" t="s">
        <v>30</v>
      </c>
      <c r="B73">
        <f t="shared" si="4"/>
        <v>18374</v>
      </c>
      <c r="C73">
        <v>0</v>
      </c>
      <c r="D73">
        <v>5304</v>
      </c>
      <c r="E73">
        <v>8308</v>
      </c>
      <c r="F73">
        <v>0</v>
      </c>
      <c r="G73">
        <v>0</v>
      </c>
      <c r="H73">
        <v>0</v>
      </c>
      <c r="I73">
        <v>206</v>
      </c>
      <c r="J73">
        <v>0</v>
      </c>
      <c r="K73">
        <v>704</v>
      </c>
      <c r="L73">
        <v>1056</v>
      </c>
      <c r="M73">
        <v>206</v>
      </c>
      <c r="N73">
        <v>0</v>
      </c>
      <c r="O73">
        <v>412</v>
      </c>
      <c r="P73">
        <v>618</v>
      </c>
      <c r="Q73">
        <v>265</v>
      </c>
      <c r="R73">
        <v>0</v>
      </c>
      <c r="S73">
        <v>412</v>
      </c>
      <c r="T73">
        <v>618</v>
      </c>
      <c r="U73">
        <v>265</v>
      </c>
      <c r="V73">
        <v>0</v>
      </c>
    </row>
    <row r="74" spans="1:22" ht="12.75">
      <c r="A74" s="4" t="s">
        <v>31</v>
      </c>
      <c r="B74">
        <f t="shared" si="4"/>
        <v>18584</v>
      </c>
      <c r="C74">
        <v>227</v>
      </c>
      <c r="D74">
        <v>0</v>
      </c>
      <c r="E74">
        <v>0</v>
      </c>
      <c r="F74">
        <v>0</v>
      </c>
      <c r="G74">
        <v>4128</v>
      </c>
      <c r="H74">
        <v>1773</v>
      </c>
      <c r="I74">
        <v>0</v>
      </c>
      <c r="J74">
        <v>0</v>
      </c>
      <c r="K74">
        <v>1020</v>
      </c>
      <c r="L74">
        <v>340</v>
      </c>
      <c r="M74">
        <v>0</v>
      </c>
      <c r="N74">
        <v>4551</v>
      </c>
      <c r="O74">
        <v>1233</v>
      </c>
      <c r="P74">
        <v>1644</v>
      </c>
      <c r="Q74">
        <v>0</v>
      </c>
      <c r="R74">
        <v>0</v>
      </c>
      <c r="S74">
        <v>1572</v>
      </c>
      <c r="T74">
        <v>2096</v>
      </c>
      <c r="U74">
        <v>0</v>
      </c>
      <c r="V74">
        <v>0</v>
      </c>
    </row>
    <row r="75" spans="1:22" ht="12.75">
      <c r="A75" s="4" t="s">
        <v>32</v>
      </c>
      <c r="B75">
        <f t="shared" si="4"/>
        <v>60380</v>
      </c>
      <c r="C75">
        <v>9054</v>
      </c>
      <c r="D75">
        <v>7311</v>
      </c>
      <c r="E75">
        <v>0</v>
      </c>
      <c r="F75">
        <v>0</v>
      </c>
      <c r="G75">
        <v>18449</v>
      </c>
      <c r="H75">
        <v>10154</v>
      </c>
      <c r="I75">
        <v>0</v>
      </c>
      <c r="J75">
        <v>0</v>
      </c>
      <c r="K75">
        <v>0</v>
      </c>
      <c r="L75">
        <v>4656</v>
      </c>
      <c r="M75">
        <v>0</v>
      </c>
      <c r="N75">
        <v>10756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2.75">
      <c r="A76" s="4" t="s">
        <v>33</v>
      </c>
      <c r="B76">
        <f t="shared" si="4"/>
        <v>30465</v>
      </c>
      <c r="C76">
        <v>0</v>
      </c>
      <c r="D76">
        <v>0</v>
      </c>
      <c r="E76">
        <v>0</v>
      </c>
      <c r="F76">
        <v>0</v>
      </c>
      <c r="G76">
        <v>4677</v>
      </c>
      <c r="H76">
        <v>8363</v>
      </c>
      <c r="I76">
        <v>0</v>
      </c>
      <c r="J76">
        <v>0</v>
      </c>
      <c r="K76">
        <v>262</v>
      </c>
      <c r="L76">
        <v>262</v>
      </c>
      <c r="M76">
        <v>0</v>
      </c>
      <c r="N76">
        <v>13736</v>
      </c>
      <c r="O76">
        <v>298</v>
      </c>
      <c r="P76">
        <v>1192</v>
      </c>
      <c r="Q76">
        <v>0</v>
      </c>
      <c r="R76">
        <v>0</v>
      </c>
      <c r="S76">
        <v>335</v>
      </c>
      <c r="T76">
        <v>1340</v>
      </c>
      <c r="U76">
        <v>0</v>
      </c>
      <c r="V76">
        <v>0</v>
      </c>
    </row>
    <row r="77" spans="1:22" ht="12.75">
      <c r="A77" s="4" t="s">
        <v>34</v>
      </c>
      <c r="B77">
        <f t="shared" si="4"/>
        <v>8897</v>
      </c>
      <c r="C77">
        <v>0</v>
      </c>
      <c r="D77">
        <v>0</v>
      </c>
      <c r="E77">
        <v>0</v>
      </c>
      <c r="F77">
        <v>0</v>
      </c>
      <c r="G77">
        <v>1227</v>
      </c>
      <c r="H77">
        <v>1227</v>
      </c>
      <c r="I77">
        <v>0</v>
      </c>
      <c r="J77">
        <v>0</v>
      </c>
      <c r="K77">
        <v>222</v>
      </c>
      <c r="L77">
        <v>222</v>
      </c>
      <c r="M77">
        <v>0</v>
      </c>
      <c r="N77">
        <v>3189</v>
      </c>
      <c r="O77">
        <v>250</v>
      </c>
      <c r="P77">
        <v>1000</v>
      </c>
      <c r="Q77">
        <v>0</v>
      </c>
      <c r="R77">
        <v>0</v>
      </c>
      <c r="S77">
        <v>312</v>
      </c>
      <c r="T77">
        <v>1248</v>
      </c>
      <c r="U77">
        <v>0</v>
      </c>
      <c r="V77">
        <v>0</v>
      </c>
    </row>
    <row r="78" spans="1:22" ht="12.75">
      <c r="A78" s="4" t="s">
        <v>35</v>
      </c>
      <c r="B78">
        <f t="shared" si="4"/>
        <v>14510</v>
      </c>
      <c r="C78">
        <v>1412</v>
      </c>
      <c r="D78">
        <v>0</v>
      </c>
      <c r="E78">
        <v>0</v>
      </c>
      <c r="F78">
        <v>0</v>
      </c>
      <c r="G78">
        <v>2506</v>
      </c>
      <c r="H78">
        <v>1100</v>
      </c>
      <c r="I78">
        <v>298</v>
      </c>
      <c r="J78">
        <v>0</v>
      </c>
      <c r="K78">
        <v>1014</v>
      </c>
      <c r="L78">
        <v>338</v>
      </c>
      <c r="M78">
        <v>0</v>
      </c>
      <c r="N78">
        <v>2382</v>
      </c>
      <c r="O78">
        <v>1110</v>
      </c>
      <c r="P78">
        <v>1480</v>
      </c>
      <c r="Q78">
        <v>0</v>
      </c>
      <c r="R78">
        <v>0</v>
      </c>
      <c r="S78">
        <v>1230</v>
      </c>
      <c r="T78">
        <v>1640</v>
      </c>
      <c r="U78">
        <v>0</v>
      </c>
      <c r="V78">
        <v>0</v>
      </c>
    </row>
    <row r="79" spans="1:22" ht="12.75">
      <c r="A79" s="4" t="s">
        <v>36</v>
      </c>
      <c r="B79">
        <f t="shared" si="4"/>
        <v>20166</v>
      </c>
      <c r="C79">
        <v>0</v>
      </c>
      <c r="D79">
        <v>0</v>
      </c>
      <c r="E79">
        <v>0</v>
      </c>
      <c r="F79">
        <v>0</v>
      </c>
      <c r="G79">
        <v>0</v>
      </c>
      <c r="H79">
        <v>3809</v>
      </c>
      <c r="I79">
        <v>11427</v>
      </c>
      <c r="J79">
        <v>0</v>
      </c>
      <c r="K79">
        <v>0</v>
      </c>
      <c r="L79">
        <v>0</v>
      </c>
      <c r="M79">
        <v>0</v>
      </c>
      <c r="N79">
        <v>0</v>
      </c>
      <c r="O79">
        <v>931</v>
      </c>
      <c r="P79">
        <v>2792</v>
      </c>
      <c r="Q79">
        <v>0</v>
      </c>
      <c r="R79">
        <v>0</v>
      </c>
      <c r="S79">
        <v>302</v>
      </c>
      <c r="T79">
        <v>905</v>
      </c>
      <c r="U79">
        <v>0</v>
      </c>
      <c r="V79">
        <v>0</v>
      </c>
    </row>
    <row r="80" spans="1:22" ht="12.75">
      <c r="A80" s="4" t="s">
        <v>37</v>
      </c>
      <c r="B80">
        <f t="shared" si="4"/>
        <v>18615</v>
      </c>
      <c r="C80">
        <v>862</v>
      </c>
      <c r="D80">
        <v>1127</v>
      </c>
      <c r="E80">
        <v>2000</v>
      </c>
      <c r="F80">
        <v>0</v>
      </c>
      <c r="G80">
        <v>789</v>
      </c>
      <c r="H80">
        <v>2000</v>
      </c>
      <c r="I80">
        <v>6000</v>
      </c>
      <c r="J80">
        <v>0</v>
      </c>
      <c r="K80">
        <v>283</v>
      </c>
      <c r="L80">
        <v>0</v>
      </c>
      <c r="M80">
        <v>789</v>
      </c>
      <c r="N80">
        <v>2135</v>
      </c>
      <c r="O80">
        <v>283</v>
      </c>
      <c r="P80">
        <v>0</v>
      </c>
      <c r="Q80">
        <v>283</v>
      </c>
      <c r="R80">
        <v>749</v>
      </c>
      <c r="S80">
        <v>283</v>
      </c>
      <c r="T80">
        <v>0</v>
      </c>
      <c r="U80">
        <v>283</v>
      </c>
      <c r="V80">
        <v>749</v>
      </c>
    </row>
    <row r="81" spans="1:22" ht="12.75">
      <c r="A81" s="4" t="s">
        <v>38</v>
      </c>
      <c r="B81">
        <f t="shared" si="4"/>
        <v>28251</v>
      </c>
      <c r="C81">
        <v>0</v>
      </c>
      <c r="D81">
        <v>0</v>
      </c>
      <c r="E81">
        <v>0</v>
      </c>
      <c r="F81">
        <v>0</v>
      </c>
      <c r="G81">
        <v>4141</v>
      </c>
      <c r="H81">
        <v>7415</v>
      </c>
      <c r="I81">
        <v>0</v>
      </c>
      <c r="J81">
        <v>0</v>
      </c>
      <c r="K81">
        <v>284</v>
      </c>
      <c r="L81">
        <v>284</v>
      </c>
      <c r="M81">
        <v>0</v>
      </c>
      <c r="N81">
        <v>12197</v>
      </c>
      <c r="O81">
        <v>347</v>
      </c>
      <c r="P81">
        <v>1388</v>
      </c>
      <c r="Q81">
        <v>0</v>
      </c>
      <c r="R81">
        <v>0</v>
      </c>
      <c r="S81">
        <v>439</v>
      </c>
      <c r="T81">
        <v>1756</v>
      </c>
      <c r="U81">
        <v>0</v>
      </c>
      <c r="V81">
        <v>0</v>
      </c>
    </row>
    <row r="82" spans="1:22" ht="12.75">
      <c r="A82" s="4" t="s">
        <v>39</v>
      </c>
      <c r="B82">
        <f t="shared" si="4"/>
        <v>28881</v>
      </c>
      <c r="C82">
        <v>0</v>
      </c>
      <c r="D82">
        <v>0</v>
      </c>
      <c r="E82">
        <v>0</v>
      </c>
      <c r="F82">
        <v>3764</v>
      </c>
      <c r="G82">
        <v>3439</v>
      </c>
      <c r="H82">
        <v>0</v>
      </c>
      <c r="I82">
        <v>6878</v>
      </c>
      <c r="J82">
        <v>10317</v>
      </c>
      <c r="K82">
        <v>617</v>
      </c>
      <c r="L82">
        <v>764</v>
      </c>
      <c r="M82">
        <v>0</v>
      </c>
      <c r="N82">
        <v>0</v>
      </c>
      <c r="O82">
        <v>0</v>
      </c>
      <c r="P82">
        <v>0</v>
      </c>
      <c r="Q82">
        <v>1220</v>
      </c>
      <c r="R82">
        <v>1882</v>
      </c>
      <c r="S82">
        <v>0</v>
      </c>
      <c r="T82">
        <v>0</v>
      </c>
      <c r="U82">
        <v>0</v>
      </c>
      <c r="V82">
        <v>0</v>
      </c>
    </row>
    <row r="83" spans="1:22" ht="12.75">
      <c r="A83" s="4" t="s">
        <v>40</v>
      </c>
      <c r="B83">
        <f t="shared" si="4"/>
        <v>20759</v>
      </c>
      <c r="C83">
        <v>541</v>
      </c>
      <c r="D83">
        <v>0</v>
      </c>
      <c r="E83">
        <v>1431</v>
      </c>
      <c r="F83">
        <v>2616</v>
      </c>
      <c r="G83">
        <v>4590</v>
      </c>
      <c r="H83">
        <v>6885</v>
      </c>
      <c r="I83">
        <v>782</v>
      </c>
      <c r="J83">
        <v>1516</v>
      </c>
      <c r="K83">
        <v>0</v>
      </c>
      <c r="L83">
        <v>0</v>
      </c>
      <c r="M83">
        <v>0</v>
      </c>
      <c r="N83">
        <v>0</v>
      </c>
      <c r="O83">
        <v>357</v>
      </c>
      <c r="P83">
        <v>0</v>
      </c>
      <c r="Q83">
        <v>0</v>
      </c>
      <c r="R83">
        <v>0</v>
      </c>
      <c r="S83">
        <v>357</v>
      </c>
      <c r="T83">
        <v>0</v>
      </c>
      <c r="U83">
        <v>674</v>
      </c>
      <c r="V83">
        <v>1010</v>
      </c>
    </row>
    <row r="84" spans="1:22" ht="12.75">
      <c r="A84" s="4" t="s">
        <v>41</v>
      </c>
      <c r="B84">
        <f t="shared" si="4"/>
        <v>21499</v>
      </c>
      <c r="C84">
        <v>0</v>
      </c>
      <c r="D84">
        <v>0</v>
      </c>
      <c r="E84">
        <v>16653</v>
      </c>
      <c r="F84">
        <v>0</v>
      </c>
      <c r="G84">
        <v>0</v>
      </c>
      <c r="H84">
        <v>0</v>
      </c>
      <c r="I84">
        <v>211</v>
      </c>
      <c r="J84">
        <v>0</v>
      </c>
      <c r="K84">
        <v>0</v>
      </c>
      <c r="L84">
        <v>2736</v>
      </c>
      <c r="M84">
        <v>211</v>
      </c>
      <c r="N84">
        <v>0</v>
      </c>
      <c r="O84">
        <v>0</v>
      </c>
      <c r="P84">
        <v>633</v>
      </c>
      <c r="Q84">
        <v>211</v>
      </c>
      <c r="R84">
        <v>0</v>
      </c>
      <c r="S84">
        <v>0</v>
      </c>
      <c r="T84">
        <v>633</v>
      </c>
      <c r="U84">
        <v>211</v>
      </c>
      <c r="V84">
        <v>0</v>
      </c>
    </row>
    <row r="85" spans="1:22" ht="12.75">
      <c r="A85" s="4" t="s">
        <v>42</v>
      </c>
      <c r="B85">
        <f t="shared" si="4"/>
        <v>29757</v>
      </c>
      <c r="C85">
        <v>524</v>
      </c>
      <c r="D85">
        <v>0</v>
      </c>
      <c r="E85">
        <v>0</v>
      </c>
      <c r="F85">
        <v>0</v>
      </c>
      <c r="G85">
        <v>6278</v>
      </c>
      <c r="H85">
        <v>4568</v>
      </c>
      <c r="I85">
        <v>0</v>
      </c>
      <c r="J85">
        <v>0</v>
      </c>
      <c r="K85">
        <v>1728</v>
      </c>
      <c r="L85">
        <v>432</v>
      </c>
      <c r="M85">
        <v>0</v>
      </c>
      <c r="N85">
        <v>7785</v>
      </c>
      <c r="O85">
        <v>2068</v>
      </c>
      <c r="P85">
        <v>517</v>
      </c>
      <c r="Q85">
        <v>0</v>
      </c>
      <c r="R85">
        <v>1296</v>
      </c>
      <c r="S85">
        <v>2408</v>
      </c>
      <c r="T85">
        <v>602</v>
      </c>
      <c r="U85">
        <v>0</v>
      </c>
      <c r="V85">
        <v>1551</v>
      </c>
    </row>
    <row r="86" spans="1:22" ht="12.75">
      <c r="A86" s="4" t="s">
        <v>43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ht="12.75">
      <c r="A87" s="4" t="s">
        <v>44</v>
      </c>
      <c r="B87">
        <f t="shared" si="4"/>
        <v>5877</v>
      </c>
      <c r="C87">
        <v>0</v>
      </c>
      <c r="D87">
        <v>0</v>
      </c>
      <c r="E87">
        <v>0</v>
      </c>
      <c r="F87">
        <v>2181</v>
      </c>
      <c r="G87">
        <v>0</v>
      </c>
      <c r="H87">
        <v>852</v>
      </c>
      <c r="I87">
        <v>0</v>
      </c>
      <c r="J87">
        <v>0</v>
      </c>
      <c r="K87">
        <v>0</v>
      </c>
      <c r="L87">
        <v>852</v>
      </c>
      <c r="M87">
        <v>0</v>
      </c>
      <c r="N87">
        <v>0</v>
      </c>
      <c r="O87">
        <v>0</v>
      </c>
      <c r="P87">
        <v>996</v>
      </c>
      <c r="Q87">
        <v>0</v>
      </c>
      <c r="R87">
        <v>0</v>
      </c>
      <c r="S87">
        <v>0</v>
      </c>
      <c r="T87">
        <v>996</v>
      </c>
      <c r="U87">
        <v>0</v>
      </c>
      <c r="V87">
        <v>0</v>
      </c>
    </row>
    <row r="88" spans="1:22" ht="12.75">
      <c r="A88" s="4" t="s">
        <v>45</v>
      </c>
      <c r="B88">
        <f t="shared" si="4"/>
        <v>20794</v>
      </c>
      <c r="C88">
        <v>0</v>
      </c>
      <c r="D88">
        <v>0</v>
      </c>
      <c r="E88">
        <v>0</v>
      </c>
      <c r="F88">
        <v>0</v>
      </c>
      <c r="G88">
        <v>3072</v>
      </c>
      <c r="H88">
        <v>4640</v>
      </c>
      <c r="I88">
        <v>0</v>
      </c>
      <c r="J88">
        <v>0</v>
      </c>
      <c r="K88">
        <v>400</v>
      </c>
      <c r="L88">
        <v>400</v>
      </c>
      <c r="M88">
        <v>0</v>
      </c>
      <c r="N88">
        <v>7732</v>
      </c>
      <c r="O88">
        <v>431</v>
      </c>
      <c r="P88">
        <v>1724</v>
      </c>
      <c r="Q88">
        <v>0</v>
      </c>
      <c r="R88">
        <v>0</v>
      </c>
      <c r="S88">
        <v>479</v>
      </c>
      <c r="T88">
        <v>1916</v>
      </c>
      <c r="U88">
        <v>0</v>
      </c>
      <c r="V88">
        <v>0</v>
      </c>
    </row>
    <row r="89" spans="1:22" ht="12.75">
      <c r="A89" s="4" t="s">
        <v>46</v>
      </c>
      <c r="B89">
        <f t="shared" si="4"/>
        <v>37605</v>
      </c>
      <c r="C89">
        <v>12623</v>
      </c>
      <c r="D89">
        <v>0</v>
      </c>
      <c r="E89">
        <v>0</v>
      </c>
      <c r="F89">
        <v>0</v>
      </c>
      <c r="G89">
        <v>1317</v>
      </c>
      <c r="H89">
        <v>0</v>
      </c>
      <c r="I89">
        <v>2188</v>
      </c>
      <c r="J89">
        <v>0</v>
      </c>
      <c r="K89">
        <v>1356</v>
      </c>
      <c r="L89">
        <v>0</v>
      </c>
      <c r="M89">
        <v>0</v>
      </c>
      <c r="N89">
        <v>13905</v>
      </c>
      <c r="O89">
        <v>1539</v>
      </c>
      <c r="P89">
        <v>1539</v>
      </c>
      <c r="Q89">
        <v>0</v>
      </c>
      <c r="R89">
        <v>0</v>
      </c>
      <c r="S89">
        <v>1569</v>
      </c>
      <c r="T89">
        <v>1569</v>
      </c>
      <c r="U89">
        <v>0</v>
      </c>
      <c r="V89">
        <v>0</v>
      </c>
    </row>
    <row r="90" spans="1:22" ht="12.75">
      <c r="A90" s="4" t="s">
        <v>47</v>
      </c>
      <c r="B90">
        <f t="shared" si="4"/>
        <v>6536</v>
      </c>
      <c r="C90">
        <v>2272</v>
      </c>
      <c r="D90">
        <v>0</v>
      </c>
      <c r="E90">
        <v>0</v>
      </c>
      <c r="F90">
        <v>0</v>
      </c>
      <c r="G90">
        <v>896</v>
      </c>
      <c r="H90">
        <v>0</v>
      </c>
      <c r="I90">
        <v>0</v>
      </c>
      <c r="J90">
        <v>0</v>
      </c>
      <c r="K90">
        <v>896</v>
      </c>
      <c r="L90">
        <v>0</v>
      </c>
      <c r="M90">
        <v>0</v>
      </c>
      <c r="N90">
        <v>0</v>
      </c>
      <c r="O90">
        <v>1236</v>
      </c>
      <c r="P90">
        <v>0</v>
      </c>
      <c r="Q90">
        <v>0</v>
      </c>
      <c r="R90">
        <v>0</v>
      </c>
      <c r="S90">
        <v>1236</v>
      </c>
      <c r="T90">
        <v>0</v>
      </c>
      <c r="U90">
        <v>0</v>
      </c>
      <c r="V90">
        <v>0</v>
      </c>
    </row>
    <row r="91" spans="1:22" ht="12.75">
      <c r="A91" s="4" t="s">
        <v>48</v>
      </c>
      <c r="B91">
        <f t="shared" si="4"/>
        <v>22320</v>
      </c>
      <c r="C91">
        <v>7240</v>
      </c>
      <c r="D91">
        <v>7240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3920</v>
      </c>
      <c r="R91">
        <v>3920</v>
      </c>
      <c r="S91">
        <v>0</v>
      </c>
      <c r="T91">
        <v>0</v>
      </c>
      <c r="U91">
        <v>0</v>
      </c>
      <c r="V91">
        <v>0</v>
      </c>
    </row>
    <row r="92" spans="1:22" ht="12.75">
      <c r="A92" s="7" t="s">
        <v>49</v>
      </c>
      <c r="B92" s="6">
        <f aca="true" t="shared" si="5" ref="B92:V92">SUM(B66:B91)</f>
        <v>555074</v>
      </c>
      <c r="C92" s="6">
        <f t="shared" si="5"/>
        <v>38099</v>
      </c>
      <c r="D92" s="6">
        <f t="shared" si="5"/>
        <v>29335</v>
      </c>
      <c r="E92" s="6">
        <f t="shared" si="5"/>
        <v>28392</v>
      </c>
      <c r="F92" s="6">
        <f t="shared" si="5"/>
        <v>31105</v>
      </c>
      <c r="G92" s="6">
        <f t="shared" si="5"/>
        <v>65078</v>
      </c>
      <c r="H92" s="6">
        <f t="shared" si="5"/>
        <v>68377</v>
      </c>
      <c r="I92" s="6">
        <f t="shared" si="5"/>
        <v>36950</v>
      </c>
      <c r="J92" s="6">
        <f t="shared" si="5"/>
        <v>13898</v>
      </c>
      <c r="K92" s="6">
        <f t="shared" si="5"/>
        <v>9739</v>
      </c>
      <c r="L92" s="6">
        <f t="shared" si="5"/>
        <v>22090</v>
      </c>
      <c r="M92" s="6">
        <f t="shared" si="5"/>
        <v>5103</v>
      </c>
      <c r="N92" s="6">
        <f t="shared" si="5"/>
        <v>101910</v>
      </c>
      <c r="O92" s="6">
        <f t="shared" si="5"/>
        <v>11689</v>
      </c>
      <c r="P92" s="6">
        <f t="shared" si="5"/>
        <v>26876</v>
      </c>
      <c r="Q92" s="6">
        <f t="shared" si="5"/>
        <v>6161</v>
      </c>
      <c r="R92" s="6">
        <f t="shared" si="5"/>
        <v>8895</v>
      </c>
      <c r="S92" s="6">
        <f t="shared" si="5"/>
        <v>13121</v>
      </c>
      <c r="T92" s="6">
        <f t="shared" si="5"/>
        <v>28800</v>
      </c>
      <c r="U92" s="6">
        <f t="shared" si="5"/>
        <v>1844</v>
      </c>
      <c r="V92" s="6">
        <f t="shared" si="5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86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102</v>
      </c>
    </row>
    <row r="5" ht="12.75">
      <c r="A5" s="4" t="s">
        <v>54</v>
      </c>
    </row>
    <row r="7" ht="15.75">
      <c r="A7" s="2" t="s">
        <v>96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97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98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99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100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101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55</v>
      </c>
    </row>
    <row r="19" ht="12.75">
      <c r="A19" s="4" t="s">
        <v>22</v>
      </c>
    </row>
    <row r="20" spans="1:22" ht="12.75">
      <c r="A20" s="8" t="s">
        <v>97</v>
      </c>
      <c r="B20">
        <f>SUM(C20:Z20)</f>
        <v>87498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87498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98</v>
      </c>
      <c r="B21">
        <f>SUM(C21:Z21)</f>
        <v>8877</v>
      </c>
      <c r="C21">
        <v>431</v>
      </c>
      <c r="D21">
        <v>4958</v>
      </c>
      <c r="E21">
        <v>872</v>
      </c>
      <c r="F21">
        <v>2616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99</v>
      </c>
      <c r="B22">
        <f>SUM(C22:Z22)</f>
        <v>122882</v>
      </c>
      <c r="C22">
        <v>5208</v>
      </c>
      <c r="D22">
        <v>2652</v>
      </c>
      <c r="E22">
        <v>23697</v>
      </c>
      <c r="F22">
        <v>21732</v>
      </c>
      <c r="G22">
        <v>13092</v>
      </c>
      <c r="H22">
        <v>12694</v>
      </c>
      <c r="I22">
        <v>29713</v>
      </c>
      <c r="J22">
        <v>10317</v>
      </c>
      <c r="K22">
        <v>0</v>
      </c>
      <c r="L22">
        <v>0</v>
      </c>
      <c r="M22">
        <v>3777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42856</v>
      </c>
      <c r="C23">
        <v>3186</v>
      </c>
      <c r="D23">
        <v>5430</v>
      </c>
      <c r="E23">
        <v>0</v>
      </c>
      <c r="F23">
        <v>2181</v>
      </c>
      <c r="G23">
        <v>0</v>
      </c>
      <c r="H23">
        <v>0</v>
      </c>
      <c r="I23">
        <v>1599</v>
      </c>
      <c r="J23">
        <v>2209</v>
      </c>
      <c r="K23">
        <v>146</v>
      </c>
      <c r="L23">
        <v>4977</v>
      </c>
      <c r="M23">
        <v>483</v>
      </c>
      <c r="N23">
        <v>12105</v>
      </c>
      <c r="O23">
        <v>629</v>
      </c>
      <c r="P23">
        <v>1887</v>
      </c>
      <c r="Q23">
        <v>610</v>
      </c>
      <c r="R23">
        <v>1882</v>
      </c>
      <c r="S23">
        <v>0</v>
      </c>
      <c r="T23">
        <v>2874</v>
      </c>
      <c r="U23">
        <v>0</v>
      </c>
      <c r="V23">
        <v>2658</v>
      </c>
    </row>
    <row r="24" spans="1:22" ht="12.75">
      <c r="A24" s="8" t="s">
        <v>101</v>
      </c>
      <c r="B24">
        <f>SUM(C24:Z24)</f>
        <v>92230</v>
      </c>
      <c r="C24">
        <v>1529</v>
      </c>
      <c r="D24">
        <v>5709</v>
      </c>
      <c r="E24">
        <v>0</v>
      </c>
      <c r="F24">
        <v>0</v>
      </c>
      <c r="G24">
        <v>1682</v>
      </c>
      <c r="H24">
        <v>7455</v>
      </c>
      <c r="I24">
        <v>0</v>
      </c>
      <c r="J24">
        <v>0</v>
      </c>
      <c r="K24">
        <v>1986</v>
      </c>
      <c r="L24">
        <v>12561</v>
      </c>
      <c r="M24">
        <v>306</v>
      </c>
      <c r="N24">
        <v>2187</v>
      </c>
      <c r="O24">
        <v>2774</v>
      </c>
      <c r="P24">
        <v>19832</v>
      </c>
      <c r="Q24">
        <v>1263</v>
      </c>
      <c r="R24">
        <v>5771</v>
      </c>
      <c r="S24">
        <v>2869</v>
      </c>
      <c r="T24">
        <v>21143</v>
      </c>
      <c r="U24">
        <v>620</v>
      </c>
      <c r="V24">
        <v>4543</v>
      </c>
    </row>
    <row r="25" spans="1:26" ht="12.75">
      <c r="A25" s="6" t="s">
        <v>1</v>
      </c>
      <c r="B25" s="6">
        <f aca="true" t="shared" si="1" ref="B25:V25">SUM(B20:B24)</f>
        <v>354343</v>
      </c>
      <c r="C25" s="6">
        <f t="shared" si="1"/>
        <v>10354</v>
      </c>
      <c r="D25" s="6">
        <f t="shared" si="1"/>
        <v>18749</v>
      </c>
      <c r="E25" s="6">
        <f t="shared" si="1"/>
        <v>24569</v>
      </c>
      <c r="F25" s="6">
        <f t="shared" si="1"/>
        <v>26529</v>
      </c>
      <c r="G25" s="6">
        <f t="shared" si="1"/>
        <v>14774</v>
      </c>
      <c r="H25" s="6">
        <f t="shared" si="1"/>
        <v>20149</v>
      </c>
      <c r="I25" s="6">
        <f t="shared" si="1"/>
        <v>31312</v>
      </c>
      <c r="J25" s="6">
        <f t="shared" si="1"/>
        <v>12526</v>
      </c>
      <c r="K25" s="6">
        <f t="shared" si="1"/>
        <v>2132</v>
      </c>
      <c r="L25" s="6">
        <f t="shared" si="1"/>
        <v>17538</v>
      </c>
      <c r="M25" s="6">
        <f t="shared" si="1"/>
        <v>4566</v>
      </c>
      <c r="N25" s="6">
        <f t="shared" si="1"/>
        <v>101790</v>
      </c>
      <c r="O25" s="6">
        <f t="shared" si="1"/>
        <v>3403</v>
      </c>
      <c r="P25" s="6">
        <f t="shared" si="1"/>
        <v>21719</v>
      </c>
      <c r="Q25" s="6">
        <f t="shared" si="1"/>
        <v>1873</v>
      </c>
      <c r="R25" s="6">
        <f t="shared" si="1"/>
        <v>7653</v>
      </c>
      <c r="S25" s="6">
        <f t="shared" si="1"/>
        <v>2869</v>
      </c>
      <c r="T25" s="6">
        <f t="shared" si="1"/>
        <v>24017</v>
      </c>
      <c r="U25" s="6">
        <f t="shared" si="1"/>
        <v>620</v>
      </c>
      <c r="V25" s="6">
        <f t="shared" si="1"/>
        <v>7201</v>
      </c>
      <c r="W25" s="6"/>
      <c r="X25" s="6"/>
      <c r="Y25" s="6"/>
      <c r="Z25" s="6"/>
    </row>
    <row r="27" ht="12.75">
      <c r="A27" s="4" t="s">
        <v>50</v>
      </c>
    </row>
    <row r="28" spans="1:22" ht="12.75">
      <c r="A28" s="8" t="s">
        <v>97</v>
      </c>
      <c r="B28">
        <f>SUM(C28:Z28)</f>
        <v>66379</v>
      </c>
      <c r="C28">
        <v>0</v>
      </c>
      <c r="D28">
        <v>0</v>
      </c>
      <c r="E28">
        <v>0</v>
      </c>
      <c r="F28">
        <v>0</v>
      </c>
      <c r="G28">
        <v>30295</v>
      </c>
      <c r="H28">
        <v>36084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98</v>
      </c>
      <c r="B29">
        <f>SUM(C29:Z29)</f>
        <v>2267</v>
      </c>
      <c r="C29">
        <v>431</v>
      </c>
      <c r="D29">
        <v>1277</v>
      </c>
      <c r="E29">
        <v>559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99</v>
      </c>
      <c r="B30">
        <f>SUM(C30:Z30)</f>
        <v>42145</v>
      </c>
      <c r="C30">
        <v>16749</v>
      </c>
      <c r="D30">
        <v>6251</v>
      </c>
      <c r="E30">
        <v>2000</v>
      </c>
      <c r="F30">
        <v>3764</v>
      </c>
      <c r="G30">
        <v>5734</v>
      </c>
      <c r="H30">
        <v>2949</v>
      </c>
      <c r="I30">
        <v>3439</v>
      </c>
      <c r="J30">
        <v>1259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100</v>
      </c>
      <c r="B31">
        <f>SUM(C31:Z31)</f>
        <v>31121</v>
      </c>
      <c r="C31">
        <v>7065</v>
      </c>
      <c r="D31">
        <v>1810</v>
      </c>
      <c r="E31">
        <v>847</v>
      </c>
      <c r="F31">
        <v>812</v>
      </c>
      <c r="G31">
        <v>8461</v>
      </c>
      <c r="H31">
        <v>6476</v>
      </c>
      <c r="I31">
        <v>1669</v>
      </c>
      <c r="J31">
        <v>0</v>
      </c>
      <c r="K31">
        <v>763</v>
      </c>
      <c r="L31">
        <v>764</v>
      </c>
      <c r="M31">
        <v>0</v>
      </c>
      <c r="N31">
        <v>0</v>
      </c>
      <c r="O31">
        <v>0</v>
      </c>
      <c r="P31">
        <v>886</v>
      </c>
      <c r="Q31">
        <v>610</v>
      </c>
      <c r="R31">
        <v>0</v>
      </c>
      <c r="S31">
        <v>958</v>
      </c>
      <c r="T31">
        <v>0</v>
      </c>
      <c r="U31">
        <v>0</v>
      </c>
      <c r="V31">
        <v>0</v>
      </c>
    </row>
    <row r="32" spans="1:22" ht="12.75">
      <c r="A32" s="8" t="s">
        <v>101</v>
      </c>
      <c r="B32">
        <f>SUM(C32:Z32)</f>
        <v>58819</v>
      </c>
      <c r="C32">
        <v>3500</v>
      </c>
      <c r="D32">
        <v>1248</v>
      </c>
      <c r="E32">
        <v>417</v>
      </c>
      <c r="F32">
        <v>0</v>
      </c>
      <c r="G32">
        <v>5814</v>
      </c>
      <c r="H32">
        <v>2719</v>
      </c>
      <c r="I32">
        <v>530</v>
      </c>
      <c r="J32">
        <v>113</v>
      </c>
      <c r="K32">
        <v>6844</v>
      </c>
      <c r="L32">
        <v>3788</v>
      </c>
      <c r="M32">
        <v>537</v>
      </c>
      <c r="N32">
        <v>120</v>
      </c>
      <c r="O32">
        <v>8286</v>
      </c>
      <c r="P32">
        <v>4271</v>
      </c>
      <c r="Q32">
        <v>3678</v>
      </c>
      <c r="R32">
        <v>1242</v>
      </c>
      <c r="S32">
        <v>9294</v>
      </c>
      <c r="T32">
        <v>4783</v>
      </c>
      <c r="U32">
        <v>1224</v>
      </c>
      <c r="V32">
        <v>411</v>
      </c>
    </row>
    <row r="33" spans="1:26" ht="12.75">
      <c r="A33" s="6" t="s">
        <v>1</v>
      </c>
      <c r="B33" s="6">
        <f aca="true" t="shared" si="2" ref="B33:V33">SUM(B28:B32)</f>
        <v>200731</v>
      </c>
      <c r="C33" s="6">
        <f t="shared" si="2"/>
        <v>27745</v>
      </c>
      <c r="D33" s="6">
        <f t="shared" si="2"/>
        <v>10586</v>
      </c>
      <c r="E33" s="6">
        <f t="shared" si="2"/>
        <v>3823</v>
      </c>
      <c r="F33" s="6">
        <f t="shared" si="2"/>
        <v>4576</v>
      </c>
      <c r="G33" s="6">
        <f t="shared" si="2"/>
        <v>50304</v>
      </c>
      <c r="H33" s="6">
        <f t="shared" si="2"/>
        <v>48228</v>
      </c>
      <c r="I33" s="6">
        <f t="shared" si="2"/>
        <v>5638</v>
      </c>
      <c r="J33" s="6">
        <f t="shared" si="2"/>
        <v>1372</v>
      </c>
      <c r="K33" s="6">
        <f t="shared" si="2"/>
        <v>7607</v>
      </c>
      <c r="L33" s="6">
        <f t="shared" si="2"/>
        <v>4552</v>
      </c>
      <c r="M33" s="6">
        <f t="shared" si="2"/>
        <v>537</v>
      </c>
      <c r="N33" s="6">
        <f t="shared" si="2"/>
        <v>120</v>
      </c>
      <c r="O33" s="6">
        <f t="shared" si="2"/>
        <v>8286</v>
      </c>
      <c r="P33" s="6">
        <f t="shared" si="2"/>
        <v>5157</v>
      </c>
      <c r="Q33" s="6">
        <f t="shared" si="2"/>
        <v>4288</v>
      </c>
      <c r="R33" s="6">
        <f t="shared" si="2"/>
        <v>1242</v>
      </c>
      <c r="S33" s="6">
        <f t="shared" si="2"/>
        <v>10252</v>
      </c>
      <c r="T33" s="6">
        <f t="shared" si="2"/>
        <v>4783</v>
      </c>
      <c r="U33" s="6">
        <f t="shared" si="2"/>
        <v>1224</v>
      </c>
      <c r="V33" s="6">
        <f t="shared" si="2"/>
        <v>411</v>
      </c>
      <c r="W33" s="6"/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104</v>
      </c>
    </row>
    <row r="5" ht="12.75">
      <c r="A5" s="4"/>
    </row>
    <row r="7" ht="15.75">
      <c r="A7" s="2" t="s">
        <v>103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97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100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97</v>
      </c>
      <c r="B17">
        <f>SUM(C17:Z17)</f>
        <v>33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100</v>
      </c>
      <c r="B18">
        <f>SUM(C18:Z18)</f>
        <v>50</v>
      </c>
      <c r="C18">
        <v>5</v>
      </c>
      <c r="D18">
        <v>3</v>
      </c>
      <c r="E18">
        <v>0</v>
      </c>
      <c r="F18">
        <v>3</v>
      </c>
      <c r="G18">
        <v>0</v>
      </c>
      <c r="H18">
        <v>0</v>
      </c>
      <c r="I18">
        <v>2</v>
      </c>
      <c r="J18">
        <v>6</v>
      </c>
      <c r="K18">
        <v>1</v>
      </c>
      <c r="L18">
        <v>9</v>
      </c>
      <c r="M18">
        <v>1</v>
      </c>
      <c r="N18">
        <v>6</v>
      </c>
      <c r="O18">
        <v>1</v>
      </c>
      <c r="P18">
        <v>3</v>
      </c>
      <c r="Q18">
        <v>1</v>
      </c>
      <c r="R18">
        <v>3</v>
      </c>
      <c r="S18">
        <v>0</v>
      </c>
      <c r="T18">
        <v>3</v>
      </c>
      <c r="U18">
        <v>0</v>
      </c>
      <c r="V18">
        <v>3</v>
      </c>
    </row>
    <row r="19" spans="1:26" ht="12.75">
      <c r="A19" s="6" t="s">
        <v>1</v>
      </c>
      <c r="B19" s="6">
        <f aca="true" t="shared" si="1" ref="B19:V19">SUM(B17:B18)</f>
        <v>83</v>
      </c>
      <c r="C19" s="6">
        <f t="shared" si="1"/>
        <v>5</v>
      </c>
      <c r="D19" s="6">
        <f t="shared" si="1"/>
        <v>3</v>
      </c>
      <c r="E19" s="6">
        <f t="shared" si="1"/>
        <v>0</v>
      </c>
      <c r="F19" s="6">
        <f t="shared" si="1"/>
        <v>3</v>
      </c>
      <c r="G19" s="6">
        <f t="shared" si="1"/>
        <v>0</v>
      </c>
      <c r="H19" s="6">
        <f t="shared" si="1"/>
        <v>0</v>
      </c>
      <c r="I19" s="6">
        <f t="shared" si="1"/>
        <v>2</v>
      </c>
      <c r="J19" s="6">
        <f t="shared" si="1"/>
        <v>6</v>
      </c>
      <c r="K19" s="6">
        <f t="shared" si="1"/>
        <v>1</v>
      </c>
      <c r="L19" s="6">
        <f t="shared" si="1"/>
        <v>9</v>
      </c>
      <c r="M19" s="6">
        <f t="shared" si="1"/>
        <v>1</v>
      </c>
      <c r="N19" s="6">
        <f t="shared" si="1"/>
        <v>39</v>
      </c>
      <c r="O19" s="6">
        <f t="shared" si="1"/>
        <v>1</v>
      </c>
      <c r="P19" s="6">
        <f t="shared" si="1"/>
        <v>3</v>
      </c>
      <c r="Q19" s="6">
        <f t="shared" si="1"/>
        <v>1</v>
      </c>
      <c r="R19" s="6">
        <f t="shared" si="1"/>
        <v>3</v>
      </c>
      <c r="S19" s="6">
        <f t="shared" si="1"/>
        <v>0</v>
      </c>
      <c r="T19" s="6">
        <f t="shared" si="1"/>
        <v>3</v>
      </c>
      <c r="U19" s="6">
        <f t="shared" si="1"/>
        <v>0</v>
      </c>
      <c r="V19" s="6">
        <f t="shared" si="1"/>
        <v>3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97</v>
      </c>
      <c r="B22">
        <f>SUM(C22:Z22)</f>
        <v>23</v>
      </c>
      <c r="C22">
        <v>0</v>
      </c>
      <c r="D22">
        <v>0</v>
      </c>
      <c r="E22">
        <v>0</v>
      </c>
      <c r="F22">
        <v>0</v>
      </c>
      <c r="G22">
        <v>13</v>
      </c>
      <c r="H22">
        <v>10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23</v>
      </c>
      <c r="C23">
        <v>5</v>
      </c>
      <c r="D23">
        <v>1</v>
      </c>
      <c r="E23">
        <v>2</v>
      </c>
      <c r="F23">
        <v>1</v>
      </c>
      <c r="G23">
        <v>4</v>
      </c>
      <c r="H23">
        <v>1</v>
      </c>
      <c r="I23">
        <v>3</v>
      </c>
      <c r="J23">
        <v>0</v>
      </c>
      <c r="K23">
        <v>2</v>
      </c>
      <c r="L23">
        <v>1</v>
      </c>
      <c r="M23">
        <v>0</v>
      </c>
      <c r="N23">
        <v>0</v>
      </c>
      <c r="O23">
        <v>0</v>
      </c>
      <c r="P23">
        <v>1</v>
      </c>
      <c r="Q23">
        <v>1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6" ht="12.75">
      <c r="A24" s="6" t="s">
        <v>1</v>
      </c>
      <c r="B24" s="6">
        <f aca="true" t="shared" si="2" ref="B24:V24">SUM(B22:B23)</f>
        <v>46</v>
      </c>
      <c r="C24" s="6">
        <f t="shared" si="2"/>
        <v>5</v>
      </c>
      <c r="D24" s="6">
        <f t="shared" si="2"/>
        <v>1</v>
      </c>
      <c r="E24" s="6">
        <f t="shared" si="2"/>
        <v>2</v>
      </c>
      <c r="F24" s="6">
        <f t="shared" si="2"/>
        <v>1</v>
      </c>
      <c r="G24" s="6">
        <f t="shared" si="2"/>
        <v>17</v>
      </c>
      <c r="H24" s="6">
        <f t="shared" si="2"/>
        <v>11</v>
      </c>
      <c r="I24" s="6">
        <f t="shared" si="2"/>
        <v>3</v>
      </c>
      <c r="J24" s="6">
        <f t="shared" si="2"/>
        <v>0</v>
      </c>
      <c r="K24" s="6">
        <f t="shared" si="2"/>
        <v>2</v>
      </c>
      <c r="L24" s="6">
        <f t="shared" si="2"/>
        <v>1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1</v>
      </c>
      <c r="Q24" s="6">
        <f t="shared" si="2"/>
        <v>1</v>
      </c>
      <c r="R24" s="6">
        <f t="shared" si="2"/>
        <v>0</v>
      </c>
      <c r="S24" s="6">
        <f t="shared" si="2"/>
        <v>1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108</v>
      </c>
    </row>
    <row r="5" ht="12.75">
      <c r="A5" s="4" t="s">
        <v>54</v>
      </c>
    </row>
    <row r="7" ht="15.75">
      <c r="A7" s="2" t="s">
        <v>105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106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107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106</v>
      </c>
      <c r="B17">
        <f>SUM(C17:Z17)</f>
        <v>85774</v>
      </c>
      <c r="C17">
        <v>3007</v>
      </c>
      <c r="D17">
        <v>12158</v>
      </c>
      <c r="E17">
        <v>731</v>
      </c>
      <c r="F17">
        <v>2565</v>
      </c>
      <c r="G17">
        <v>653</v>
      </c>
      <c r="H17">
        <v>5079</v>
      </c>
      <c r="I17">
        <v>817</v>
      </c>
      <c r="J17">
        <v>1051</v>
      </c>
      <c r="K17">
        <v>927</v>
      </c>
      <c r="L17">
        <v>9627</v>
      </c>
      <c r="M17">
        <v>309</v>
      </c>
      <c r="N17">
        <v>12861</v>
      </c>
      <c r="O17">
        <v>1513</v>
      </c>
      <c r="P17">
        <v>10769</v>
      </c>
      <c r="Q17">
        <v>1261</v>
      </c>
      <c r="R17">
        <v>4790</v>
      </c>
      <c r="S17">
        <v>1579</v>
      </c>
      <c r="T17">
        <v>12146</v>
      </c>
      <c r="U17">
        <v>330</v>
      </c>
      <c r="V17">
        <v>3601</v>
      </c>
    </row>
    <row r="18" spans="1:22" ht="12.75">
      <c r="A18" s="8" t="s">
        <v>107</v>
      </c>
      <c r="B18">
        <f>SUM(C18:Z18)</f>
        <v>268569</v>
      </c>
      <c r="C18">
        <v>7347</v>
      </c>
      <c r="D18">
        <v>6591</v>
      </c>
      <c r="E18">
        <v>23838</v>
      </c>
      <c r="F18">
        <v>23964</v>
      </c>
      <c r="G18">
        <v>14121</v>
      </c>
      <c r="H18">
        <v>15070</v>
      </c>
      <c r="I18">
        <v>30495</v>
      </c>
      <c r="J18">
        <v>11475</v>
      </c>
      <c r="K18">
        <v>1205</v>
      </c>
      <c r="L18">
        <v>7911</v>
      </c>
      <c r="M18">
        <v>4257</v>
      </c>
      <c r="N18">
        <v>88929</v>
      </c>
      <c r="O18">
        <v>1890</v>
      </c>
      <c r="P18">
        <v>10950</v>
      </c>
      <c r="Q18">
        <v>612</v>
      </c>
      <c r="R18">
        <v>2863</v>
      </c>
      <c r="S18">
        <v>1290</v>
      </c>
      <c r="T18">
        <v>11871</v>
      </c>
      <c r="U18">
        <v>290</v>
      </c>
      <c r="V18">
        <v>3600</v>
      </c>
    </row>
    <row r="19" spans="1:26" ht="12.75">
      <c r="A19" s="6" t="s">
        <v>1</v>
      </c>
      <c r="B19" s="6">
        <f aca="true" t="shared" si="1" ref="B19:V19">SUM(B17:B18)</f>
        <v>354343</v>
      </c>
      <c r="C19" s="6">
        <f t="shared" si="1"/>
        <v>10354</v>
      </c>
      <c r="D19" s="6">
        <f t="shared" si="1"/>
        <v>18749</v>
      </c>
      <c r="E19" s="6">
        <f t="shared" si="1"/>
        <v>24569</v>
      </c>
      <c r="F19" s="6">
        <f t="shared" si="1"/>
        <v>26529</v>
      </c>
      <c r="G19" s="6">
        <f t="shared" si="1"/>
        <v>14774</v>
      </c>
      <c r="H19" s="6">
        <f t="shared" si="1"/>
        <v>20149</v>
      </c>
      <c r="I19" s="6">
        <f t="shared" si="1"/>
        <v>31312</v>
      </c>
      <c r="J19" s="6">
        <f t="shared" si="1"/>
        <v>12526</v>
      </c>
      <c r="K19" s="6">
        <f t="shared" si="1"/>
        <v>2132</v>
      </c>
      <c r="L19" s="6">
        <f t="shared" si="1"/>
        <v>17538</v>
      </c>
      <c r="M19" s="6">
        <f t="shared" si="1"/>
        <v>4566</v>
      </c>
      <c r="N19" s="6">
        <f t="shared" si="1"/>
        <v>101790</v>
      </c>
      <c r="O19" s="6">
        <f t="shared" si="1"/>
        <v>3403</v>
      </c>
      <c r="P19" s="6">
        <f t="shared" si="1"/>
        <v>21719</v>
      </c>
      <c r="Q19" s="6">
        <f t="shared" si="1"/>
        <v>1873</v>
      </c>
      <c r="R19" s="6">
        <f t="shared" si="1"/>
        <v>7653</v>
      </c>
      <c r="S19" s="6">
        <f t="shared" si="1"/>
        <v>2869</v>
      </c>
      <c r="T19" s="6">
        <f t="shared" si="1"/>
        <v>24017</v>
      </c>
      <c r="U19" s="6">
        <f t="shared" si="1"/>
        <v>620</v>
      </c>
      <c r="V19" s="6">
        <f t="shared" si="1"/>
        <v>7201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106</v>
      </c>
      <c r="B22">
        <f>SUM(C22:Z22)</f>
        <v>52873</v>
      </c>
      <c r="C22">
        <v>8241</v>
      </c>
      <c r="D22">
        <v>3482</v>
      </c>
      <c r="E22">
        <v>692</v>
      </c>
      <c r="F22">
        <v>207</v>
      </c>
      <c r="G22">
        <v>7414</v>
      </c>
      <c r="H22">
        <v>5621</v>
      </c>
      <c r="I22">
        <v>552</v>
      </c>
      <c r="J22">
        <v>0</v>
      </c>
      <c r="K22">
        <v>3459</v>
      </c>
      <c r="L22">
        <v>2015</v>
      </c>
      <c r="M22">
        <v>239</v>
      </c>
      <c r="N22">
        <v>0</v>
      </c>
      <c r="O22">
        <v>4493</v>
      </c>
      <c r="P22">
        <v>2581</v>
      </c>
      <c r="Q22">
        <v>3515</v>
      </c>
      <c r="R22">
        <v>1122</v>
      </c>
      <c r="S22">
        <v>5480</v>
      </c>
      <c r="T22">
        <v>2712</v>
      </c>
      <c r="U22">
        <v>765</v>
      </c>
      <c r="V22">
        <v>283</v>
      </c>
    </row>
    <row r="23" spans="1:22" ht="12.75">
      <c r="A23" s="8" t="s">
        <v>107</v>
      </c>
      <c r="B23">
        <f>SUM(C23:Z23)</f>
        <v>147858</v>
      </c>
      <c r="C23">
        <v>19504</v>
      </c>
      <c r="D23">
        <v>7104</v>
      </c>
      <c r="E23">
        <v>3131</v>
      </c>
      <c r="F23">
        <v>4369</v>
      </c>
      <c r="G23">
        <v>42890</v>
      </c>
      <c r="H23">
        <v>42607</v>
      </c>
      <c r="I23">
        <v>5086</v>
      </c>
      <c r="J23">
        <v>1372</v>
      </c>
      <c r="K23">
        <v>4148</v>
      </c>
      <c r="L23">
        <v>2537</v>
      </c>
      <c r="M23">
        <v>298</v>
      </c>
      <c r="N23">
        <v>120</v>
      </c>
      <c r="O23">
        <v>3793</v>
      </c>
      <c r="P23">
        <v>2576</v>
      </c>
      <c r="Q23">
        <v>773</v>
      </c>
      <c r="R23">
        <v>120</v>
      </c>
      <c r="S23">
        <v>4772</v>
      </c>
      <c r="T23">
        <v>2071</v>
      </c>
      <c r="U23">
        <v>459</v>
      </c>
      <c r="V23">
        <v>128</v>
      </c>
    </row>
    <row r="24" spans="1:26" ht="12.75">
      <c r="A24" s="6" t="s">
        <v>1</v>
      </c>
      <c r="B24" s="6">
        <f aca="true" t="shared" si="2" ref="B24:V24">SUM(B22:B23)</f>
        <v>200731</v>
      </c>
      <c r="C24" s="6">
        <f t="shared" si="2"/>
        <v>27745</v>
      </c>
      <c r="D24" s="6">
        <f t="shared" si="2"/>
        <v>10586</v>
      </c>
      <c r="E24" s="6">
        <f t="shared" si="2"/>
        <v>3823</v>
      </c>
      <c r="F24" s="6">
        <f t="shared" si="2"/>
        <v>4576</v>
      </c>
      <c r="G24" s="6">
        <f t="shared" si="2"/>
        <v>50304</v>
      </c>
      <c r="H24" s="6">
        <f t="shared" si="2"/>
        <v>48228</v>
      </c>
      <c r="I24" s="6">
        <f t="shared" si="2"/>
        <v>5638</v>
      </c>
      <c r="J24" s="6">
        <f t="shared" si="2"/>
        <v>1372</v>
      </c>
      <c r="K24" s="6">
        <f t="shared" si="2"/>
        <v>7607</v>
      </c>
      <c r="L24" s="6">
        <f t="shared" si="2"/>
        <v>4552</v>
      </c>
      <c r="M24" s="6">
        <f t="shared" si="2"/>
        <v>537</v>
      </c>
      <c r="N24" s="6">
        <f t="shared" si="2"/>
        <v>120</v>
      </c>
      <c r="O24" s="6">
        <f t="shared" si="2"/>
        <v>8286</v>
      </c>
      <c r="P24" s="6">
        <f t="shared" si="2"/>
        <v>5157</v>
      </c>
      <c r="Q24" s="6">
        <f t="shared" si="2"/>
        <v>4288</v>
      </c>
      <c r="R24" s="6">
        <f t="shared" si="2"/>
        <v>1242</v>
      </c>
      <c r="S24" s="6">
        <f t="shared" si="2"/>
        <v>10252</v>
      </c>
      <c r="T24" s="6">
        <f t="shared" si="2"/>
        <v>4783</v>
      </c>
      <c r="U24" s="6">
        <f t="shared" si="2"/>
        <v>1224</v>
      </c>
      <c r="V24" s="6">
        <f t="shared" si="2"/>
        <v>411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95</v>
      </c>
    </row>
    <row r="5" ht="12.75">
      <c r="A5" s="4" t="s">
        <v>54</v>
      </c>
    </row>
    <row r="7" spans="2:22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ht="12.75">
      <c r="A8" s="5" t="s">
        <v>22</v>
      </c>
    </row>
    <row r="9" spans="1:22" ht="12.75">
      <c r="A9" s="4" t="s">
        <v>93</v>
      </c>
      <c r="B9">
        <v>212633</v>
      </c>
      <c r="C9">
        <v>1136</v>
      </c>
      <c r="D9">
        <v>10676</v>
      </c>
      <c r="E9">
        <v>15798</v>
      </c>
      <c r="F9">
        <v>17807</v>
      </c>
      <c r="G9">
        <v>7646</v>
      </c>
      <c r="H9">
        <v>9560</v>
      </c>
      <c r="I9">
        <v>17516</v>
      </c>
      <c r="J9">
        <v>8422</v>
      </c>
      <c r="K9">
        <v>448</v>
      </c>
      <c r="L9">
        <v>11692</v>
      </c>
      <c r="M9">
        <v>2518</v>
      </c>
      <c r="N9">
        <v>67756</v>
      </c>
      <c r="O9">
        <v>618</v>
      </c>
      <c r="P9">
        <v>14491</v>
      </c>
      <c r="Q9">
        <v>0</v>
      </c>
      <c r="R9">
        <v>5101</v>
      </c>
      <c r="S9">
        <v>618</v>
      </c>
      <c r="T9">
        <v>16023</v>
      </c>
      <c r="U9">
        <v>0</v>
      </c>
      <c r="V9">
        <v>4807</v>
      </c>
    </row>
    <row r="10" spans="1:22" ht="12.75">
      <c r="A10" s="4" t="s">
        <v>94</v>
      </c>
      <c r="B10">
        <v>141710</v>
      </c>
      <c r="C10">
        <v>9218</v>
      </c>
      <c r="D10">
        <v>8073</v>
      </c>
      <c r="E10">
        <v>8771</v>
      </c>
      <c r="F10">
        <v>8722</v>
      </c>
      <c r="G10">
        <v>7128</v>
      </c>
      <c r="H10">
        <v>10589</v>
      </c>
      <c r="I10">
        <v>13796</v>
      </c>
      <c r="J10">
        <v>4104</v>
      </c>
      <c r="K10">
        <v>1684</v>
      </c>
      <c r="L10">
        <v>5846</v>
      </c>
      <c r="M10">
        <v>2048</v>
      </c>
      <c r="N10">
        <v>34034</v>
      </c>
      <c r="O10">
        <v>2785</v>
      </c>
      <c r="P10">
        <v>7228</v>
      </c>
      <c r="Q10">
        <v>1873</v>
      </c>
      <c r="R10">
        <v>2552</v>
      </c>
      <c r="S10">
        <v>2251</v>
      </c>
      <c r="T10">
        <v>7994</v>
      </c>
      <c r="U10">
        <v>620</v>
      </c>
      <c r="V10">
        <v>2394</v>
      </c>
    </row>
    <row r="12" ht="12.75">
      <c r="A12" s="5" t="s">
        <v>50</v>
      </c>
    </row>
    <row r="13" spans="1:22" ht="12.75">
      <c r="A13" s="4" t="s">
        <v>93</v>
      </c>
      <c r="B13">
        <v>86803</v>
      </c>
      <c r="C13">
        <v>15111</v>
      </c>
      <c r="D13">
        <v>0</v>
      </c>
      <c r="E13">
        <v>3264</v>
      </c>
      <c r="F13">
        <v>3764</v>
      </c>
      <c r="G13">
        <v>42483</v>
      </c>
      <c r="H13">
        <v>0</v>
      </c>
      <c r="I13">
        <v>530</v>
      </c>
      <c r="J13">
        <v>0</v>
      </c>
      <c r="K13">
        <v>5275</v>
      </c>
      <c r="L13">
        <v>0</v>
      </c>
      <c r="M13">
        <v>537</v>
      </c>
      <c r="N13">
        <v>0</v>
      </c>
      <c r="O13">
        <v>5747</v>
      </c>
      <c r="P13">
        <v>0</v>
      </c>
      <c r="Q13">
        <v>2698</v>
      </c>
      <c r="R13">
        <v>0</v>
      </c>
      <c r="S13">
        <v>6507</v>
      </c>
      <c r="T13">
        <v>0</v>
      </c>
      <c r="U13">
        <v>887</v>
      </c>
      <c r="V13">
        <v>0</v>
      </c>
    </row>
    <row r="14" spans="1:22" ht="12.75">
      <c r="A14" s="4" t="s">
        <v>94</v>
      </c>
      <c r="B14">
        <v>113928</v>
      </c>
      <c r="C14">
        <v>12634</v>
      </c>
      <c r="D14">
        <v>10586</v>
      </c>
      <c r="E14">
        <v>559</v>
      </c>
      <c r="F14">
        <v>812</v>
      </c>
      <c r="G14">
        <v>7821</v>
      </c>
      <c r="H14">
        <v>48228</v>
      </c>
      <c r="I14">
        <v>5108</v>
      </c>
      <c r="J14">
        <v>1372</v>
      </c>
      <c r="K14">
        <v>2332</v>
      </c>
      <c r="L14">
        <v>4552</v>
      </c>
      <c r="M14">
        <v>0</v>
      </c>
      <c r="N14">
        <v>120</v>
      </c>
      <c r="O14">
        <v>2539</v>
      </c>
      <c r="P14">
        <v>5157</v>
      </c>
      <c r="Q14">
        <v>1590</v>
      </c>
      <c r="R14">
        <v>1242</v>
      </c>
      <c r="S14">
        <v>3745</v>
      </c>
      <c r="T14">
        <v>4783</v>
      </c>
      <c r="U14">
        <v>337</v>
      </c>
      <c r="V14">
        <v>411</v>
      </c>
    </row>
    <row r="15" spans="1:22" ht="12.75">
      <c r="A15" s="7" t="s">
        <v>49</v>
      </c>
      <c r="B15" s="6">
        <f aca="true" t="shared" si="0" ref="B15:V15">SUM(B9:B14)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2011-05-12T22:06:22Z</dcterms:created>
  <dcterms:modified xsi:type="dcterms:W3CDTF">2012-01-30T22:30:07Z</dcterms:modified>
  <cp:category/>
  <cp:version/>
  <cp:contentType/>
  <cp:contentStatus/>
</cp:coreProperties>
</file>