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rc\websites\quantifyip\company-portfolios-revealed\Samples\"/>
    </mc:Choice>
  </mc:AlternateContent>
  <workbookProtection lockStructure="1"/>
  <bookViews>
    <workbookView xWindow="0" yWindow="0" windowWidth="18075" windowHeight="7155"/>
  </bookViews>
  <sheets>
    <sheet name="Summary" sheetId="1" r:id="rId1"/>
    <sheet name="Category Summary" sheetId="4" r:id="rId2"/>
    <sheet name="Partial Detail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8" i="5" l="1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Z25" i="4" l="1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<sst xmlns="http://schemas.openxmlformats.org/spreadsheetml/2006/main" count="174" uniqueCount="65">
  <si>
    <t>Country Name</t>
  </si>
  <si>
    <t>Total Amount</t>
  </si>
  <si>
    <t>Total Count</t>
  </si>
  <si>
    <t>DE Germany</t>
  </si>
  <si>
    <t>CN China</t>
  </si>
  <si>
    <t>GB United Kingdom</t>
  </si>
  <si>
    <t>IT Italy</t>
  </si>
  <si>
    <t>NL Netherlands</t>
  </si>
  <si>
    <t>BR Brazil</t>
  </si>
  <si>
    <t>NO Norway</t>
  </si>
  <si>
    <t>CA Canada</t>
  </si>
  <si>
    <t>AU Australia</t>
  </si>
  <si>
    <t>FR France</t>
  </si>
  <si>
    <t>AR Argentina</t>
  </si>
  <si>
    <t>DK Denmark</t>
  </si>
  <si>
    <t>ES Spain</t>
  </si>
  <si>
    <t>IE Ireland</t>
  </si>
  <si>
    <t>CO Colombia</t>
  </si>
  <si>
    <t>RU Russian Federation</t>
  </si>
  <si>
    <t>MY Malaysia</t>
  </si>
  <si>
    <t>TOTALS</t>
  </si>
  <si>
    <t>Country</t>
  </si>
  <si>
    <t>Name</t>
  </si>
  <si>
    <t>Total</t>
  </si>
  <si>
    <t>Count</t>
  </si>
  <si>
    <t>Official</t>
  </si>
  <si>
    <t>Assoc.</t>
  </si>
  <si>
    <t>In House</t>
  </si>
  <si>
    <t>Quantify IP</t>
  </si>
  <si>
    <t>Copyright Quantify IP 2014. This report and its contents have been generated by Quantify IP licensed software. The report, or any portion of the report, cannot be published or re-distributed without written permission from Quantify IP.</t>
  </si>
  <si>
    <t>Family</t>
  </si>
  <si>
    <t>Earliest</t>
  </si>
  <si>
    <t>Publication</t>
  </si>
  <si>
    <t>Application</t>
  </si>
  <si>
    <t>ID</t>
  </si>
  <si>
    <t>Title</t>
  </si>
  <si>
    <t>Filing Date</t>
  </si>
  <si>
    <t>Class Section</t>
  </si>
  <si>
    <t>Number</t>
  </si>
  <si>
    <t>1306147-24404107-1</t>
  </si>
  <si>
    <t>Hydrocarbon gas conversion system and process for producing a synthetic hydrocarbon liquid</t>
  </si>
  <si>
    <t>C</t>
  </si>
  <si>
    <t>133646</t>
  </si>
  <si>
    <t>PI9700107</t>
  </si>
  <si>
    <t>1300490-24023477-1</t>
  </si>
  <si>
    <t>APPARATUS AND PROCESS FOR DRILLING AND COMPLETING MULTIPLE WELLS</t>
  </si>
  <si>
    <t>E</t>
  </si>
  <si>
    <t>9609875</t>
  </si>
  <si>
    <t>1205219-24857101-1</t>
  </si>
  <si>
    <t>Apparatus and method for perforating and stimulating a subterranean formation</t>
  </si>
  <si>
    <t>1222950</t>
  </si>
  <si>
    <t>97195781</t>
  </si>
  <si>
    <t>2251639</t>
  </si>
  <si>
    <t>985485</t>
  </si>
  <si>
    <t>97935002</t>
  </si>
  <si>
    <t>2251564-25117786-1</t>
  </si>
  <si>
    <t>Gravity concentrated carbon dioxide eor process</t>
  </si>
  <si>
    <t>2216059</t>
  </si>
  <si>
    <t>1300490-25400385-1</t>
  </si>
  <si>
    <t>DEFORMED MULTIPLE WELL TEMPLATE AND PROCESS OF USE</t>
  </si>
  <si>
    <t>2186190</t>
  </si>
  <si>
    <t>99108467</t>
  </si>
  <si>
    <t>9809724</t>
  </si>
  <si>
    <t>Expiring Patents Summary Report -  Oil Company</t>
  </si>
  <si>
    <t>Expiring Patents Detail Report -  Oil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</si>
</sst>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B4B4"/>
        <bgColor indexed="64"/>
      </patternFill>
    </fill>
    <fill>
      <patternFill patternType="solid">
        <fgColor rgb="FFC8C8C8"/>
        <bgColor indexed="64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9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1" xfId="0" applyFill="1" applyBorder="1"/>
    <xf numFmtId="0" fontId="2" fillId="0" borderId="1" xfId="0" applyFont="1" applyFill="1" applyBorder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0" fillId="0" borderId="1" xfId="0" applyNumberFormat="1" applyFill="1" applyBorder="1"/>
    <xf numFmtId="49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382588</xdr:colOff>
      <xdr:row>0</xdr:row>
      <xdr:rowOff>63500</xdr:rowOff>
    </xdr:from>
    <xdr:to>
      <xdr:col>0</xdr:col>
      <xdr:colOff>1004888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588" y="63500"/>
          <a:ext cx="622300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382588</xdr:colOff>
      <xdr:row>0</xdr:row>
      <xdr:rowOff>63500</xdr:rowOff>
    </xdr:from>
    <xdr:to>
      <xdr:col>0</xdr:col>
      <xdr:colOff>1004888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588" y="63500"/>
          <a:ext cx="622300" cy="62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382588</xdr:colOff>
      <xdr:row>0</xdr:row>
      <xdr:rowOff>63500</xdr:rowOff>
    </xdr:from>
    <xdr:to>
      <xdr:col>0</xdr:col>
      <xdr:colOff>1004888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588" y="63500"/>
          <a:ext cx="622300" cy="63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pane ySplit="5" topLeftCell="A6" activePane="bottomLeft" state="frozenSplit"/>
      <selection pane="bottomLeft" activeCell="B2" sqref="B2:O2"/>
    </sheetView>
  </sheetViews>
  <sheetFormatPr defaultRowHeight="15" x14ac:dyDescent="0.25"/>
  <cols>
    <col min="1" max="1" width="21" bestFit="1" customWidth="1"/>
    <col min="2" max="2" width="13.140625" bestFit="1" customWidth="1"/>
    <col min="3" max="3" width="11.140625" bestFit="1" customWidth="1"/>
    <col min="4" max="8" width="6" bestFit="1" customWidth="1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.75" x14ac:dyDescent="0.25">
      <c r="A2" s="12"/>
      <c r="B2" s="13" t="s">
        <v>28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2"/>
      <c r="B3" s="12" t="s">
        <v>63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25">
      <c r="A5" s="1" t="s">
        <v>0</v>
      </c>
      <c r="B5" s="2" t="s">
        <v>1</v>
      </c>
      <c r="C5" s="3" t="s">
        <v>2</v>
      </c>
      <c r="D5" s="2">
        <v>2015</v>
      </c>
      <c r="E5" s="3">
        <v>2016</v>
      </c>
      <c r="F5" s="2">
        <v>2017</v>
      </c>
      <c r="G5" s="3">
        <v>2018</v>
      </c>
      <c r="H5" s="2">
        <v>2019</v>
      </c>
    </row>
    <row r="6" spans="1:15" x14ac:dyDescent="0.25">
      <c r="A6" t="s">
        <v>3</v>
      </c>
      <c r="B6">
        <v>44684</v>
      </c>
      <c r="C6">
        <v>4</v>
      </c>
      <c r="D6">
        <v>8182</v>
      </c>
      <c r="E6">
        <v>9186</v>
      </c>
      <c r="F6">
        <v>10204</v>
      </c>
      <c r="G6">
        <v>11234</v>
      </c>
      <c r="H6">
        <v>5878</v>
      </c>
    </row>
    <row r="7" spans="1:15" x14ac:dyDescent="0.25">
      <c r="A7" t="s">
        <v>4</v>
      </c>
      <c r="B7">
        <v>23072</v>
      </c>
      <c r="C7">
        <v>4</v>
      </c>
      <c r="D7">
        <v>5768</v>
      </c>
      <c r="E7">
        <v>5768</v>
      </c>
      <c r="F7">
        <v>4326</v>
      </c>
      <c r="G7">
        <v>4326</v>
      </c>
      <c r="H7">
        <v>2884</v>
      </c>
    </row>
    <row r="8" spans="1:15" x14ac:dyDescent="0.25">
      <c r="A8" t="s">
        <v>5</v>
      </c>
      <c r="B8">
        <v>21712</v>
      </c>
      <c r="C8">
        <v>5</v>
      </c>
      <c r="D8">
        <v>4865</v>
      </c>
      <c r="E8">
        <v>5271</v>
      </c>
      <c r="F8">
        <v>4410</v>
      </c>
      <c r="G8">
        <v>4732</v>
      </c>
      <c r="H8">
        <v>2434</v>
      </c>
    </row>
    <row r="9" spans="1:15" x14ac:dyDescent="0.25">
      <c r="A9" t="s">
        <v>6</v>
      </c>
      <c r="B9">
        <v>20970</v>
      </c>
      <c r="C9">
        <v>4</v>
      </c>
      <c r="D9">
        <v>4660</v>
      </c>
      <c r="E9">
        <v>4660</v>
      </c>
      <c r="F9">
        <v>4660</v>
      </c>
      <c r="G9">
        <v>4660</v>
      </c>
      <c r="H9">
        <v>2330</v>
      </c>
    </row>
    <row r="10" spans="1:15" x14ac:dyDescent="0.25">
      <c r="A10" t="s">
        <v>7</v>
      </c>
      <c r="B10">
        <v>20689</v>
      </c>
      <c r="C10">
        <v>3</v>
      </c>
      <c r="D10">
        <v>4579</v>
      </c>
      <c r="E10">
        <v>5001</v>
      </c>
      <c r="F10">
        <v>5417</v>
      </c>
      <c r="G10">
        <v>3750</v>
      </c>
      <c r="H10">
        <v>1942</v>
      </c>
    </row>
    <row r="11" spans="1:15" x14ac:dyDescent="0.25">
      <c r="A11" t="s">
        <v>8</v>
      </c>
      <c r="B11">
        <v>18945</v>
      </c>
      <c r="C11">
        <v>5</v>
      </c>
      <c r="D11">
        <v>6315</v>
      </c>
      <c r="E11">
        <v>5052</v>
      </c>
      <c r="F11">
        <v>5052</v>
      </c>
      <c r="G11">
        <v>2526</v>
      </c>
      <c r="H11">
        <v>0</v>
      </c>
    </row>
    <row r="12" spans="1:15" x14ac:dyDescent="0.25">
      <c r="A12" t="s">
        <v>9</v>
      </c>
      <c r="B12">
        <v>18502</v>
      </c>
      <c r="C12">
        <v>4</v>
      </c>
      <c r="D12">
        <v>4067</v>
      </c>
      <c r="E12">
        <v>4259</v>
      </c>
      <c r="F12">
        <v>3216</v>
      </c>
      <c r="G12">
        <v>3408</v>
      </c>
      <c r="H12">
        <v>3552</v>
      </c>
    </row>
    <row r="13" spans="1:15" x14ac:dyDescent="0.25">
      <c r="A13" t="s">
        <v>10</v>
      </c>
      <c r="B13">
        <v>17550</v>
      </c>
      <c r="C13">
        <v>7</v>
      </c>
      <c r="D13">
        <v>4550</v>
      </c>
      <c r="E13">
        <v>4550</v>
      </c>
      <c r="F13">
        <v>3250</v>
      </c>
      <c r="G13">
        <v>3250</v>
      </c>
      <c r="H13">
        <v>1950</v>
      </c>
    </row>
    <row r="14" spans="1:15" x14ac:dyDescent="0.25">
      <c r="A14" t="s">
        <v>11</v>
      </c>
      <c r="B14">
        <v>13427</v>
      </c>
      <c r="C14">
        <v>2</v>
      </c>
      <c r="D14">
        <v>2978</v>
      </c>
      <c r="E14">
        <v>2978</v>
      </c>
      <c r="F14">
        <v>2982</v>
      </c>
      <c r="G14">
        <v>2991</v>
      </c>
      <c r="H14">
        <v>1498</v>
      </c>
    </row>
    <row r="15" spans="1:15" x14ac:dyDescent="0.25">
      <c r="A15" t="s">
        <v>12</v>
      </c>
      <c r="B15">
        <v>10594</v>
      </c>
      <c r="C15">
        <v>2</v>
      </c>
      <c r="D15">
        <v>1728</v>
      </c>
      <c r="E15">
        <v>1888</v>
      </c>
      <c r="F15">
        <v>2102</v>
      </c>
      <c r="G15">
        <v>2344</v>
      </c>
      <c r="H15">
        <v>2532</v>
      </c>
    </row>
    <row r="16" spans="1:15" x14ac:dyDescent="0.25">
      <c r="A16" t="s">
        <v>13</v>
      </c>
      <c r="B16">
        <v>5796</v>
      </c>
      <c r="C16">
        <v>2</v>
      </c>
      <c r="D16">
        <v>1288</v>
      </c>
      <c r="E16">
        <v>1288</v>
      </c>
      <c r="F16">
        <v>1288</v>
      </c>
      <c r="G16">
        <v>1288</v>
      </c>
      <c r="H16">
        <v>644</v>
      </c>
    </row>
    <row r="17" spans="1:8" x14ac:dyDescent="0.25">
      <c r="A17" t="s">
        <v>14</v>
      </c>
      <c r="B17">
        <v>4915</v>
      </c>
      <c r="C17">
        <v>1</v>
      </c>
      <c r="D17">
        <v>875</v>
      </c>
      <c r="E17">
        <v>929</v>
      </c>
      <c r="F17">
        <v>983</v>
      </c>
      <c r="G17">
        <v>1037</v>
      </c>
      <c r="H17">
        <v>1091</v>
      </c>
    </row>
    <row r="18" spans="1:8" x14ac:dyDescent="0.25">
      <c r="A18" t="s">
        <v>15</v>
      </c>
      <c r="B18">
        <v>4644</v>
      </c>
      <c r="C18">
        <v>1</v>
      </c>
      <c r="D18">
        <v>875</v>
      </c>
      <c r="E18">
        <v>924</v>
      </c>
      <c r="F18">
        <v>944</v>
      </c>
      <c r="G18">
        <v>944</v>
      </c>
      <c r="H18">
        <v>957</v>
      </c>
    </row>
    <row r="19" spans="1:8" x14ac:dyDescent="0.25">
      <c r="A19" t="s">
        <v>16</v>
      </c>
      <c r="B19">
        <v>3901</v>
      </c>
      <c r="C19">
        <v>1</v>
      </c>
      <c r="D19">
        <v>705</v>
      </c>
      <c r="E19">
        <v>740</v>
      </c>
      <c r="F19">
        <v>774</v>
      </c>
      <c r="G19">
        <v>821</v>
      </c>
      <c r="H19">
        <v>861</v>
      </c>
    </row>
    <row r="20" spans="1:8" x14ac:dyDescent="0.25">
      <c r="A20" t="s">
        <v>17</v>
      </c>
      <c r="B20">
        <v>3885</v>
      </c>
      <c r="C20">
        <v>1</v>
      </c>
      <c r="D20">
        <v>669</v>
      </c>
      <c r="E20">
        <v>804</v>
      </c>
      <c r="F20">
        <v>804</v>
      </c>
      <c r="G20">
        <v>804</v>
      </c>
      <c r="H20">
        <v>804</v>
      </c>
    </row>
    <row r="21" spans="1:8" x14ac:dyDescent="0.25">
      <c r="A21" t="s">
        <v>18</v>
      </c>
      <c r="B21">
        <v>3868</v>
      </c>
      <c r="C21">
        <v>2</v>
      </c>
      <c r="D21">
        <v>894</v>
      </c>
      <c r="E21">
        <v>967</v>
      </c>
      <c r="F21">
        <v>967</v>
      </c>
      <c r="G21">
        <v>520</v>
      </c>
      <c r="H21">
        <v>520</v>
      </c>
    </row>
    <row r="22" spans="1:8" x14ac:dyDescent="0.25">
      <c r="A22" t="s">
        <v>19</v>
      </c>
      <c r="B22">
        <v>2947</v>
      </c>
      <c r="C22">
        <v>2</v>
      </c>
      <c r="D22">
        <v>733</v>
      </c>
      <c r="E22">
        <v>785</v>
      </c>
      <c r="F22">
        <v>424</v>
      </c>
      <c r="G22">
        <v>471</v>
      </c>
      <c r="H22">
        <v>534</v>
      </c>
    </row>
    <row r="24" spans="1:8" x14ac:dyDescent="0.25">
      <c r="A24" t="s">
        <v>20</v>
      </c>
      <c r="B24">
        <f t="shared" ref="B24:H24" si="0">SUM(B6:B22)</f>
        <v>240101</v>
      </c>
      <c r="C24">
        <f t="shared" si="0"/>
        <v>50</v>
      </c>
      <c r="D24">
        <f t="shared" si="0"/>
        <v>53731</v>
      </c>
      <c r="E24">
        <f t="shared" si="0"/>
        <v>55050</v>
      </c>
      <c r="F24">
        <f t="shared" si="0"/>
        <v>51803</v>
      </c>
      <c r="G24">
        <f t="shared" si="0"/>
        <v>49106</v>
      </c>
      <c r="H24">
        <f t="shared" si="0"/>
        <v>30411</v>
      </c>
    </row>
    <row r="26" spans="1:8" x14ac:dyDescent="0.25">
      <c r="A26" t="s">
        <v>29</v>
      </c>
    </row>
  </sheetData>
  <mergeCells count="5">
    <mergeCell ref="A1:A4"/>
    <mergeCell ref="B1:O1"/>
    <mergeCell ref="B2:O2"/>
    <mergeCell ref="B3:O3"/>
    <mergeCell ref="B4:O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pane ySplit="6" topLeftCell="A7" activePane="bottomLeft" state="frozenSplit"/>
      <selection pane="bottomLeft" activeCell="B2" sqref="B2:O2"/>
    </sheetView>
  </sheetViews>
  <sheetFormatPr defaultRowHeight="15" x14ac:dyDescent="0.25"/>
  <cols>
    <col min="1" max="1" width="21" bestFit="1" customWidth="1"/>
    <col min="2" max="2" width="6.28515625" bestFit="1" customWidth="1"/>
    <col min="3" max="3" width="7.42578125" bestFit="1" customWidth="1"/>
    <col min="4" max="4" width="6.5703125" bestFit="1" customWidth="1"/>
    <col min="5" max="5" width="8.7109375" hidden="1" customWidth="1"/>
    <col min="6" max="6" width="7" bestFit="1" customWidth="1"/>
    <col min="7" max="7" width="7.42578125" bestFit="1" customWidth="1"/>
    <col min="8" max="8" width="6.5703125" bestFit="1" customWidth="1"/>
    <col min="9" max="9" width="8.7109375" hidden="1" customWidth="1"/>
    <col min="10" max="10" width="6" bestFit="1" customWidth="1"/>
    <col min="11" max="11" width="7.42578125" bestFit="1" customWidth="1"/>
    <col min="12" max="12" width="6.5703125" bestFit="1" customWidth="1"/>
    <col min="13" max="13" width="8.7109375" hidden="1" customWidth="1"/>
    <col min="14" max="14" width="6" bestFit="1" customWidth="1"/>
    <col min="15" max="15" width="7.42578125" bestFit="1" customWidth="1"/>
    <col min="16" max="16" width="6.5703125" bestFit="1" customWidth="1"/>
    <col min="17" max="17" width="8.7109375" hidden="1" customWidth="1"/>
    <col min="18" max="18" width="6" bestFit="1" customWidth="1"/>
    <col min="19" max="19" width="7.42578125" bestFit="1" customWidth="1"/>
    <col min="20" max="20" width="6.5703125" bestFit="1" customWidth="1"/>
    <col min="21" max="21" width="8.7109375" hidden="1" customWidth="1"/>
    <col min="22" max="22" width="6" bestFit="1" customWidth="1"/>
    <col min="23" max="23" width="7.42578125" bestFit="1" customWidth="1"/>
    <col min="24" max="24" width="6.5703125" bestFit="1" customWidth="1"/>
    <col min="25" max="25" width="8.7109375" hidden="1" customWidth="1"/>
    <col min="26" max="26" width="6" bestFit="1" customWidth="1"/>
  </cols>
  <sheetData>
    <row r="1" spans="1:26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6" ht="15.75" x14ac:dyDescent="0.25">
      <c r="A2" s="12"/>
      <c r="B2" s="13" t="s">
        <v>28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6" x14ac:dyDescent="0.25">
      <c r="A3" s="12"/>
      <c r="B3" s="12" t="s">
        <v>63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6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6" x14ac:dyDescent="0.25">
      <c r="A5" s="4" t="s">
        <v>21</v>
      </c>
      <c r="B5" s="5" t="s">
        <v>23</v>
      </c>
      <c r="C5" s="15" t="s">
        <v>23</v>
      </c>
      <c r="D5" s="15"/>
      <c r="E5" s="15"/>
      <c r="F5" s="15"/>
      <c r="G5" s="14">
        <v>2015</v>
      </c>
      <c r="H5" s="14"/>
      <c r="I5" s="14"/>
      <c r="J5" s="14"/>
      <c r="K5" s="15">
        <v>2016</v>
      </c>
      <c r="L5" s="15"/>
      <c r="M5" s="15"/>
      <c r="N5" s="15"/>
      <c r="O5" s="14">
        <v>2017</v>
      </c>
      <c r="P5" s="14"/>
      <c r="Q5" s="14"/>
      <c r="R5" s="14"/>
      <c r="S5" s="15">
        <v>2018</v>
      </c>
      <c r="T5" s="15"/>
      <c r="U5" s="15"/>
      <c r="V5" s="15"/>
      <c r="W5" s="14">
        <v>2019</v>
      </c>
      <c r="X5" s="14"/>
      <c r="Y5" s="14"/>
      <c r="Z5" s="14"/>
    </row>
    <row r="6" spans="1:26" x14ac:dyDescent="0.25">
      <c r="A6" s="4" t="s">
        <v>22</v>
      </c>
      <c r="B6" s="3" t="s">
        <v>24</v>
      </c>
      <c r="C6" s="2" t="s">
        <v>25</v>
      </c>
      <c r="D6" s="2" t="s">
        <v>26</v>
      </c>
      <c r="E6" s="2" t="s">
        <v>27</v>
      </c>
      <c r="F6" s="2" t="s">
        <v>23</v>
      </c>
      <c r="G6" s="3" t="s">
        <v>25</v>
      </c>
      <c r="H6" s="3" t="s">
        <v>26</v>
      </c>
      <c r="I6" s="3" t="s">
        <v>27</v>
      </c>
      <c r="J6" s="3" t="s">
        <v>23</v>
      </c>
      <c r="K6" s="2" t="s">
        <v>25</v>
      </c>
      <c r="L6" s="2" t="s">
        <v>26</v>
      </c>
      <c r="M6" s="2" t="s">
        <v>27</v>
      </c>
      <c r="N6" s="2" t="s">
        <v>23</v>
      </c>
      <c r="O6" s="3" t="s">
        <v>25</v>
      </c>
      <c r="P6" s="3" t="s">
        <v>26</v>
      </c>
      <c r="Q6" s="3" t="s">
        <v>27</v>
      </c>
      <c r="R6" s="3" t="s">
        <v>23</v>
      </c>
      <c r="S6" s="2" t="s">
        <v>25</v>
      </c>
      <c r="T6" s="2" t="s">
        <v>26</v>
      </c>
      <c r="U6" s="2" t="s">
        <v>27</v>
      </c>
      <c r="V6" s="2" t="s">
        <v>23</v>
      </c>
      <c r="W6" s="3" t="s">
        <v>25</v>
      </c>
      <c r="X6" s="3" t="s">
        <v>26</v>
      </c>
      <c r="Y6" s="3" t="s">
        <v>27</v>
      </c>
      <c r="Z6" s="3" t="s">
        <v>23</v>
      </c>
    </row>
    <row r="7" spans="1:26" x14ac:dyDescent="0.25">
      <c r="A7" t="s">
        <v>3</v>
      </c>
      <c r="B7">
        <v>4</v>
      </c>
      <c r="C7">
        <v>39182</v>
      </c>
      <c r="D7">
        <v>5502</v>
      </c>
      <c r="E7">
        <v>0</v>
      </c>
      <c r="F7">
        <v>44684</v>
      </c>
      <c r="G7">
        <v>7070</v>
      </c>
      <c r="H7">
        <v>1112</v>
      </c>
      <c r="I7">
        <v>0</v>
      </c>
      <c r="J7">
        <v>8182</v>
      </c>
      <c r="K7">
        <v>8034</v>
      </c>
      <c r="L7">
        <v>1152</v>
      </c>
      <c r="M7">
        <v>0</v>
      </c>
      <c r="N7">
        <v>9186</v>
      </c>
      <c r="O7">
        <v>8972</v>
      </c>
      <c r="P7">
        <v>1232</v>
      </c>
      <c r="Q7">
        <v>0</v>
      </c>
      <c r="R7">
        <v>10204</v>
      </c>
      <c r="S7">
        <v>9910</v>
      </c>
      <c r="T7">
        <v>1324</v>
      </c>
      <c r="U7">
        <v>0</v>
      </c>
      <c r="V7">
        <v>11234</v>
      </c>
      <c r="W7">
        <v>5196</v>
      </c>
      <c r="X7">
        <v>682</v>
      </c>
      <c r="Y7">
        <v>0</v>
      </c>
      <c r="Z7">
        <v>5878</v>
      </c>
    </row>
    <row r="8" spans="1:26" x14ac:dyDescent="0.25">
      <c r="A8" t="s">
        <v>4</v>
      </c>
      <c r="B8">
        <v>4</v>
      </c>
      <c r="C8">
        <v>20736</v>
      </c>
      <c r="D8">
        <v>2336</v>
      </c>
      <c r="E8">
        <v>0</v>
      </c>
      <c r="F8">
        <v>23072</v>
      </c>
      <c r="G8">
        <v>5184</v>
      </c>
      <c r="H8">
        <v>584</v>
      </c>
      <c r="I8">
        <v>0</v>
      </c>
      <c r="J8">
        <v>5768</v>
      </c>
      <c r="K8">
        <v>5184</v>
      </c>
      <c r="L8">
        <v>584</v>
      </c>
      <c r="M8">
        <v>0</v>
      </c>
      <c r="N8">
        <v>5768</v>
      </c>
      <c r="O8">
        <v>3888</v>
      </c>
      <c r="P8">
        <v>438</v>
      </c>
      <c r="Q8">
        <v>0</v>
      </c>
      <c r="R8">
        <v>4326</v>
      </c>
      <c r="S8">
        <v>3888</v>
      </c>
      <c r="T8">
        <v>438</v>
      </c>
      <c r="U8">
        <v>0</v>
      </c>
      <c r="V8">
        <v>4326</v>
      </c>
      <c r="W8">
        <v>2592</v>
      </c>
      <c r="X8">
        <v>292</v>
      </c>
      <c r="Y8">
        <v>0</v>
      </c>
      <c r="Z8">
        <v>2884</v>
      </c>
    </row>
    <row r="9" spans="1:26" x14ac:dyDescent="0.25">
      <c r="A9" t="s">
        <v>5</v>
      </c>
      <c r="B9">
        <v>5</v>
      </c>
      <c r="C9">
        <v>17742</v>
      </c>
      <c r="D9">
        <v>3970</v>
      </c>
      <c r="E9">
        <v>0</v>
      </c>
      <c r="F9">
        <v>21712</v>
      </c>
      <c r="G9">
        <v>3886</v>
      </c>
      <c r="H9">
        <v>979</v>
      </c>
      <c r="I9">
        <v>0</v>
      </c>
      <c r="J9">
        <v>4865</v>
      </c>
      <c r="K9">
        <v>4292</v>
      </c>
      <c r="L9">
        <v>979</v>
      </c>
      <c r="M9">
        <v>0</v>
      </c>
      <c r="N9">
        <v>5271</v>
      </c>
      <c r="O9">
        <v>3616</v>
      </c>
      <c r="P9">
        <v>794</v>
      </c>
      <c r="Q9">
        <v>0</v>
      </c>
      <c r="R9">
        <v>4410</v>
      </c>
      <c r="S9">
        <v>3920</v>
      </c>
      <c r="T9">
        <v>812</v>
      </c>
      <c r="U9">
        <v>0</v>
      </c>
      <c r="V9">
        <v>4732</v>
      </c>
      <c r="W9">
        <v>2028</v>
      </c>
      <c r="X9">
        <v>406</v>
      </c>
      <c r="Y9">
        <v>0</v>
      </c>
      <c r="Z9">
        <v>2434</v>
      </c>
    </row>
    <row r="10" spans="1:26" x14ac:dyDescent="0.25">
      <c r="A10" t="s">
        <v>6</v>
      </c>
      <c r="B10">
        <v>4</v>
      </c>
      <c r="C10">
        <v>15660</v>
      </c>
      <c r="D10">
        <v>5310</v>
      </c>
      <c r="E10">
        <v>0</v>
      </c>
      <c r="F10">
        <v>20970</v>
      </c>
      <c r="G10">
        <v>3480</v>
      </c>
      <c r="H10">
        <v>1180</v>
      </c>
      <c r="I10">
        <v>0</v>
      </c>
      <c r="J10">
        <v>4660</v>
      </c>
      <c r="K10">
        <v>3480</v>
      </c>
      <c r="L10">
        <v>1180</v>
      </c>
      <c r="M10">
        <v>0</v>
      </c>
      <c r="N10">
        <v>4660</v>
      </c>
      <c r="O10">
        <v>3480</v>
      </c>
      <c r="P10">
        <v>1180</v>
      </c>
      <c r="Q10">
        <v>0</v>
      </c>
      <c r="R10">
        <v>4660</v>
      </c>
      <c r="S10">
        <v>3480</v>
      </c>
      <c r="T10">
        <v>1180</v>
      </c>
      <c r="U10">
        <v>0</v>
      </c>
      <c r="V10">
        <v>4660</v>
      </c>
      <c r="W10">
        <v>1740</v>
      </c>
      <c r="X10">
        <v>590</v>
      </c>
      <c r="Y10">
        <v>0</v>
      </c>
      <c r="Z10">
        <v>2330</v>
      </c>
    </row>
    <row r="11" spans="1:26" x14ac:dyDescent="0.25">
      <c r="A11" t="s">
        <v>7</v>
      </c>
      <c r="B11">
        <v>3</v>
      </c>
      <c r="C11">
        <v>18346</v>
      </c>
      <c r="D11">
        <v>2343</v>
      </c>
      <c r="E11">
        <v>0</v>
      </c>
      <c r="F11">
        <v>20689</v>
      </c>
      <c r="G11">
        <v>4017</v>
      </c>
      <c r="H11">
        <v>562</v>
      </c>
      <c r="I11">
        <v>0</v>
      </c>
      <c r="J11">
        <v>4579</v>
      </c>
      <c r="K11">
        <v>4419</v>
      </c>
      <c r="L11">
        <v>582</v>
      </c>
      <c r="M11">
        <v>0</v>
      </c>
      <c r="N11">
        <v>5001</v>
      </c>
      <c r="O11">
        <v>4821</v>
      </c>
      <c r="P11">
        <v>596</v>
      </c>
      <c r="Q11">
        <v>0</v>
      </c>
      <c r="R11">
        <v>5417</v>
      </c>
      <c r="S11">
        <v>3348</v>
      </c>
      <c r="T11">
        <v>402</v>
      </c>
      <c r="U11">
        <v>0</v>
      </c>
      <c r="V11">
        <v>3750</v>
      </c>
      <c r="W11">
        <v>1741</v>
      </c>
      <c r="X11">
        <v>201</v>
      </c>
      <c r="Y11">
        <v>0</v>
      </c>
      <c r="Z11">
        <v>1942</v>
      </c>
    </row>
    <row r="12" spans="1:26" x14ac:dyDescent="0.25">
      <c r="A12" t="s">
        <v>8</v>
      </c>
      <c r="B12">
        <v>5</v>
      </c>
      <c r="C12">
        <v>13320</v>
      </c>
      <c r="D12">
        <v>5625</v>
      </c>
      <c r="E12">
        <v>0</v>
      </c>
      <c r="F12">
        <v>18945</v>
      </c>
      <c r="G12">
        <v>4440</v>
      </c>
      <c r="H12">
        <v>1875</v>
      </c>
      <c r="I12">
        <v>0</v>
      </c>
      <c r="J12">
        <v>6315</v>
      </c>
      <c r="K12">
        <v>3552</v>
      </c>
      <c r="L12">
        <v>1500</v>
      </c>
      <c r="M12">
        <v>0</v>
      </c>
      <c r="N12">
        <v>5052</v>
      </c>
      <c r="O12">
        <v>3552</v>
      </c>
      <c r="P12">
        <v>1500</v>
      </c>
      <c r="Q12">
        <v>0</v>
      </c>
      <c r="R12">
        <v>5052</v>
      </c>
      <c r="S12">
        <v>1776</v>
      </c>
      <c r="T12">
        <v>750</v>
      </c>
      <c r="U12">
        <v>0</v>
      </c>
      <c r="V12">
        <v>2526</v>
      </c>
      <c r="W12">
        <v>0</v>
      </c>
      <c r="X12">
        <v>0</v>
      </c>
      <c r="Y12">
        <v>0</v>
      </c>
      <c r="Z12">
        <v>0</v>
      </c>
    </row>
    <row r="13" spans="1:26" x14ac:dyDescent="0.25">
      <c r="A13" t="s">
        <v>9</v>
      </c>
      <c r="B13">
        <v>4</v>
      </c>
      <c r="C13">
        <v>15986</v>
      </c>
      <c r="D13">
        <v>2516</v>
      </c>
      <c r="E13">
        <v>0</v>
      </c>
      <c r="F13">
        <v>18502</v>
      </c>
      <c r="G13">
        <v>3475</v>
      </c>
      <c r="H13">
        <v>592</v>
      </c>
      <c r="I13">
        <v>0</v>
      </c>
      <c r="J13">
        <v>4067</v>
      </c>
      <c r="K13">
        <v>3667</v>
      </c>
      <c r="L13">
        <v>592</v>
      </c>
      <c r="M13">
        <v>0</v>
      </c>
      <c r="N13">
        <v>4259</v>
      </c>
      <c r="O13">
        <v>2772</v>
      </c>
      <c r="P13">
        <v>444</v>
      </c>
      <c r="Q13">
        <v>0</v>
      </c>
      <c r="R13">
        <v>3216</v>
      </c>
      <c r="S13">
        <v>2964</v>
      </c>
      <c r="T13">
        <v>444</v>
      </c>
      <c r="U13">
        <v>0</v>
      </c>
      <c r="V13">
        <v>3408</v>
      </c>
      <c r="W13">
        <v>3108</v>
      </c>
      <c r="X13">
        <v>444</v>
      </c>
      <c r="Y13">
        <v>0</v>
      </c>
      <c r="Z13">
        <v>3552</v>
      </c>
    </row>
    <row r="14" spans="1:26" x14ac:dyDescent="0.25">
      <c r="A14" t="s">
        <v>10</v>
      </c>
      <c r="B14">
        <v>7</v>
      </c>
      <c r="C14">
        <v>11124</v>
      </c>
      <c r="D14">
        <v>6426</v>
      </c>
      <c r="E14">
        <v>0</v>
      </c>
      <c r="F14">
        <v>17550</v>
      </c>
      <c r="G14">
        <v>2884</v>
      </c>
      <c r="H14">
        <v>1666</v>
      </c>
      <c r="I14">
        <v>0</v>
      </c>
      <c r="J14">
        <v>4550</v>
      </c>
      <c r="K14">
        <v>2884</v>
      </c>
      <c r="L14">
        <v>1666</v>
      </c>
      <c r="M14">
        <v>0</v>
      </c>
      <c r="N14">
        <v>4550</v>
      </c>
      <c r="O14">
        <v>2060</v>
      </c>
      <c r="P14">
        <v>1190</v>
      </c>
      <c r="Q14">
        <v>0</v>
      </c>
      <c r="R14">
        <v>3250</v>
      </c>
      <c r="S14">
        <v>2060</v>
      </c>
      <c r="T14">
        <v>1190</v>
      </c>
      <c r="U14">
        <v>0</v>
      </c>
      <c r="V14">
        <v>3250</v>
      </c>
      <c r="W14">
        <v>1236</v>
      </c>
      <c r="X14">
        <v>714</v>
      </c>
      <c r="Y14">
        <v>0</v>
      </c>
      <c r="Z14">
        <v>1950</v>
      </c>
    </row>
    <row r="15" spans="1:26" x14ac:dyDescent="0.25">
      <c r="A15" t="s">
        <v>11</v>
      </c>
      <c r="B15">
        <v>2</v>
      </c>
      <c r="C15">
        <v>9378</v>
      </c>
      <c r="D15">
        <v>4049</v>
      </c>
      <c r="E15">
        <v>0</v>
      </c>
      <c r="F15">
        <v>13427</v>
      </c>
      <c r="G15">
        <v>2084</v>
      </c>
      <c r="H15">
        <v>894</v>
      </c>
      <c r="I15">
        <v>0</v>
      </c>
      <c r="J15">
        <v>2978</v>
      </c>
      <c r="K15">
        <v>2084</v>
      </c>
      <c r="L15">
        <v>894</v>
      </c>
      <c r="M15">
        <v>0</v>
      </c>
      <c r="N15">
        <v>2978</v>
      </c>
      <c r="O15">
        <v>2084</v>
      </c>
      <c r="P15">
        <v>898</v>
      </c>
      <c r="Q15">
        <v>0</v>
      </c>
      <c r="R15">
        <v>2982</v>
      </c>
      <c r="S15">
        <v>2084</v>
      </c>
      <c r="T15">
        <v>907</v>
      </c>
      <c r="U15">
        <v>0</v>
      </c>
      <c r="V15">
        <v>2991</v>
      </c>
      <c r="W15">
        <v>1042</v>
      </c>
      <c r="X15">
        <v>456</v>
      </c>
      <c r="Y15">
        <v>0</v>
      </c>
      <c r="Z15">
        <v>1498</v>
      </c>
    </row>
    <row r="16" spans="1:26" x14ac:dyDescent="0.25">
      <c r="A16" t="s">
        <v>12</v>
      </c>
      <c r="B16">
        <v>2</v>
      </c>
      <c r="C16">
        <v>8328</v>
      </c>
      <c r="D16">
        <v>2266</v>
      </c>
      <c r="E16">
        <v>0</v>
      </c>
      <c r="F16">
        <v>10594</v>
      </c>
      <c r="G16">
        <v>1312</v>
      </c>
      <c r="H16">
        <v>416</v>
      </c>
      <c r="I16">
        <v>0</v>
      </c>
      <c r="J16">
        <v>1728</v>
      </c>
      <c r="K16">
        <v>1472</v>
      </c>
      <c r="L16">
        <v>416</v>
      </c>
      <c r="M16">
        <v>0</v>
      </c>
      <c r="N16">
        <v>1888</v>
      </c>
      <c r="O16">
        <v>1660</v>
      </c>
      <c r="P16">
        <v>442</v>
      </c>
      <c r="Q16">
        <v>0</v>
      </c>
      <c r="R16">
        <v>2102</v>
      </c>
      <c r="S16">
        <v>1848</v>
      </c>
      <c r="T16">
        <v>496</v>
      </c>
      <c r="U16">
        <v>0</v>
      </c>
      <c r="V16">
        <v>2344</v>
      </c>
      <c r="W16">
        <v>2036</v>
      </c>
      <c r="X16">
        <v>496</v>
      </c>
      <c r="Y16">
        <v>0</v>
      </c>
      <c r="Z16">
        <v>2532</v>
      </c>
    </row>
    <row r="17" spans="1:26" x14ac:dyDescent="0.25">
      <c r="A17" t="s">
        <v>13</v>
      </c>
      <c r="B17">
        <v>2</v>
      </c>
      <c r="C17">
        <v>3294</v>
      </c>
      <c r="D17">
        <v>2502</v>
      </c>
      <c r="E17">
        <v>0</v>
      </c>
      <c r="F17">
        <v>5796</v>
      </c>
      <c r="G17">
        <v>732</v>
      </c>
      <c r="H17">
        <v>556</v>
      </c>
      <c r="I17">
        <v>0</v>
      </c>
      <c r="J17">
        <v>1288</v>
      </c>
      <c r="K17">
        <v>732</v>
      </c>
      <c r="L17">
        <v>556</v>
      </c>
      <c r="M17">
        <v>0</v>
      </c>
      <c r="N17">
        <v>1288</v>
      </c>
      <c r="O17">
        <v>732</v>
      </c>
      <c r="P17">
        <v>556</v>
      </c>
      <c r="Q17">
        <v>0</v>
      </c>
      <c r="R17">
        <v>1288</v>
      </c>
      <c r="S17">
        <v>732</v>
      </c>
      <c r="T17">
        <v>556</v>
      </c>
      <c r="U17">
        <v>0</v>
      </c>
      <c r="V17">
        <v>1288</v>
      </c>
      <c r="W17">
        <v>366</v>
      </c>
      <c r="X17">
        <v>278</v>
      </c>
      <c r="Y17">
        <v>0</v>
      </c>
      <c r="Z17">
        <v>644</v>
      </c>
    </row>
    <row r="18" spans="1:26" x14ac:dyDescent="0.25">
      <c r="A18" t="s">
        <v>14</v>
      </c>
      <c r="B18">
        <v>1</v>
      </c>
      <c r="C18">
        <v>4040</v>
      </c>
      <c r="D18">
        <v>875</v>
      </c>
      <c r="E18">
        <v>0</v>
      </c>
      <c r="F18">
        <v>4915</v>
      </c>
      <c r="G18">
        <v>700</v>
      </c>
      <c r="H18">
        <v>175</v>
      </c>
      <c r="I18">
        <v>0</v>
      </c>
      <c r="J18">
        <v>875</v>
      </c>
      <c r="K18">
        <v>754</v>
      </c>
      <c r="L18">
        <v>175</v>
      </c>
      <c r="M18">
        <v>0</v>
      </c>
      <c r="N18">
        <v>929</v>
      </c>
      <c r="O18">
        <v>808</v>
      </c>
      <c r="P18">
        <v>175</v>
      </c>
      <c r="Q18">
        <v>0</v>
      </c>
      <c r="R18">
        <v>983</v>
      </c>
      <c r="S18">
        <v>862</v>
      </c>
      <c r="T18">
        <v>175</v>
      </c>
      <c r="U18">
        <v>0</v>
      </c>
      <c r="V18">
        <v>1037</v>
      </c>
      <c r="W18">
        <v>916</v>
      </c>
      <c r="X18">
        <v>175</v>
      </c>
      <c r="Y18">
        <v>0</v>
      </c>
      <c r="Z18">
        <v>1091</v>
      </c>
    </row>
    <row r="19" spans="1:26" x14ac:dyDescent="0.25">
      <c r="A19" t="s">
        <v>15</v>
      </c>
      <c r="B19">
        <v>1</v>
      </c>
      <c r="C19">
        <v>3238</v>
      </c>
      <c r="D19">
        <v>1406</v>
      </c>
      <c r="E19">
        <v>0</v>
      </c>
      <c r="F19">
        <v>4644</v>
      </c>
      <c r="G19">
        <v>614</v>
      </c>
      <c r="H19">
        <v>261</v>
      </c>
      <c r="I19">
        <v>0</v>
      </c>
      <c r="J19">
        <v>875</v>
      </c>
      <c r="K19">
        <v>656</v>
      </c>
      <c r="L19">
        <v>268</v>
      </c>
      <c r="M19">
        <v>0</v>
      </c>
      <c r="N19">
        <v>924</v>
      </c>
      <c r="O19">
        <v>656</v>
      </c>
      <c r="P19">
        <v>288</v>
      </c>
      <c r="Q19">
        <v>0</v>
      </c>
      <c r="R19">
        <v>944</v>
      </c>
      <c r="S19">
        <v>656</v>
      </c>
      <c r="T19">
        <v>288</v>
      </c>
      <c r="U19">
        <v>0</v>
      </c>
      <c r="V19">
        <v>944</v>
      </c>
      <c r="W19">
        <v>656</v>
      </c>
      <c r="X19">
        <v>301</v>
      </c>
      <c r="Y19">
        <v>0</v>
      </c>
      <c r="Z19">
        <v>957</v>
      </c>
    </row>
    <row r="20" spans="1:26" x14ac:dyDescent="0.25">
      <c r="A20" t="s">
        <v>16</v>
      </c>
      <c r="B20">
        <v>1</v>
      </c>
      <c r="C20">
        <v>2749</v>
      </c>
      <c r="D20">
        <v>1152</v>
      </c>
      <c r="E20">
        <v>0</v>
      </c>
      <c r="F20">
        <v>3901</v>
      </c>
      <c r="G20">
        <v>477</v>
      </c>
      <c r="H20">
        <v>228</v>
      </c>
      <c r="I20">
        <v>0</v>
      </c>
      <c r="J20">
        <v>705</v>
      </c>
      <c r="K20">
        <v>512</v>
      </c>
      <c r="L20">
        <v>228</v>
      </c>
      <c r="M20">
        <v>0</v>
      </c>
      <c r="N20">
        <v>740</v>
      </c>
      <c r="O20">
        <v>546</v>
      </c>
      <c r="P20">
        <v>228</v>
      </c>
      <c r="Q20">
        <v>0</v>
      </c>
      <c r="R20">
        <v>774</v>
      </c>
      <c r="S20">
        <v>587</v>
      </c>
      <c r="T20">
        <v>234</v>
      </c>
      <c r="U20">
        <v>0</v>
      </c>
      <c r="V20">
        <v>821</v>
      </c>
      <c r="W20">
        <v>627</v>
      </c>
      <c r="X20">
        <v>234</v>
      </c>
      <c r="Y20">
        <v>0</v>
      </c>
      <c r="Z20">
        <v>861</v>
      </c>
    </row>
    <row r="21" spans="1:26" x14ac:dyDescent="0.25">
      <c r="A21" t="s">
        <v>17</v>
      </c>
      <c r="B21">
        <v>1</v>
      </c>
      <c r="C21">
        <v>2580</v>
      </c>
      <c r="D21">
        <v>1305</v>
      </c>
      <c r="E21">
        <v>0</v>
      </c>
      <c r="F21">
        <v>3885</v>
      </c>
      <c r="G21">
        <v>408</v>
      </c>
      <c r="H21">
        <v>261</v>
      </c>
      <c r="I21">
        <v>0</v>
      </c>
      <c r="J21">
        <v>669</v>
      </c>
      <c r="K21">
        <v>543</v>
      </c>
      <c r="L21">
        <v>261</v>
      </c>
      <c r="M21">
        <v>0</v>
      </c>
      <c r="N21">
        <v>804</v>
      </c>
      <c r="O21">
        <v>543</v>
      </c>
      <c r="P21">
        <v>261</v>
      </c>
      <c r="Q21">
        <v>0</v>
      </c>
      <c r="R21">
        <v>804</v>
      </c>
      <c r="S21">
        <v>543</v>
      </c>
      <c r="T21">
        <v>261</v>
      </c>
      <c r="U21">
        <v>0</v>
      </c>
      <c r="V21">
        <v>804</v>
      </c>
      <c r="W21">
        <v>543</v>
      </c>
      <c r="X21">
        <v>261</v>
      </c>
      <c r="Y21">
        <v>0</v>
      </c>
      <c r="Z21">
        <v>804</v>
      </c>
    </row>
    <row r="22" spans="1:26" x14ac:dyDescent="0.25">
      <c r="A22" t="s">
        <v>18</v>
      </c>
      <c r="B22">
        <v>2</v>
      </c>
      <c r="C22">
        <v>1592</v>
      </c>
      <c r="D22">
        <v>2276</v>
      </c>
      <c r="E22">
        <v>0</v>
      </c>
      <c r="F22">
        <v>3868</v>
      </c>
      <c r="G22">
        <v>342</v>
      </c>
      <c r="H22">
        <v>552</v>
      </c>
      <c r="I22">
        <v>0</v>
      </c>
      <c r="J22">
        <v>894</v>
      </c>
      <c r="K22">
        <v>398</v>
      </c>
      <c r="L22">
        <v>569</v>
      </c>
      <c r="M22">
        <v>0</v>
      </c>
      <c r="N22">
        <v>967</v>
      </c>
      <c r="O22">
        <v>398</v>
      </c>
      <c r="P22">
        <v>569</v>
      </c>
      <c r="Q22">
        <v>0</v>
      </c>
      <c r="R22">
        <v>967</v>
      </c>
      <c r="S22">
        <v>227</v>
      </c>
      <c r="T22">
        <v>293</v>
      </c>
      <c r="U22">
        <v>0</v>
      </c>
      <c r="V22">
        <v>520</v>
      </c>
      <c r="W22">
        <v>227</v>
      </c>
      <c r="X22">
        <v>293</v>
      </c>
      <c r="Y22">
        <v>0</v>
      </c>
      <c r="Z22">
        <v>520</v>
      </c>
    </row>
    <row r="23" spans="1:26" x14ac:dyDescent="0.25">
      <c r="A23" t="s">
        <v>19</v>
      </c>
      <c r="B23">
        <v>2</v>
      </c>
      <c r="C23">
        <v>1963</v>
      </c>
      <c r="D23">
        <v>984</v>
      </c>
      <c r="E23">
        <v>0</v>
      </c>
      <c r="F23">
        <v>2947</v>
      </c>
      <c r="G23">
        <v>469</v>
      </c>
      <c r="H23">
        <v>264</v>
      </c>
      <c r="I23">
        <v>0</v>
      </c>
      <c r="J23">
        <v>733</v>
      </c>
      <c r="K23">
        <v>510</v>
      </c>
      <c r="L23">
        <v>275</v>
      </c>
      <c r="M23">
        <v>0</v>
      </c>
      <c r="N23">
        <v>785</v>
      </c>
      <c r="O23">
        <v>281</v>
      </c>
      <c r="P23">
        <v>143</v>
      </c>
      <c r="Q23">
        <v>0</v>
      </c>
      <c r="R23">
        <v>424</v>
      </c>
      <c r="S23">
        <v>328</v>
      </c>
      <c r="T23">
        <v>143</v>
      </c>
      <c r="U23">
        <v>0</v>
      </c>
      <c r="V23">
        <v>471</v>
      </c>
      <c r="W23">
        <v>375</v>
      </c>
      <c r="X23">
        <v>159</v>
      </c>
      <c r="Y23">
        <v>0</v>
      </c>
      <c r="Z23">
        <v>534</v>
      </c>
    </row>
    <row r="25" spans="1:26" x14ac:dyDescent="0.25">
      <c r="A25" t="s">
        <v>20</v>
      </c>
      <c r="B25">
        <f t="shared" ref="B25:Z25" si="0">SUM(B7:B23)</f>
        <v>50</v>
      </c>
      <c r="C25">
        <f t="shared" si="0"/>
        <v>189258</v>
      </c>
      <c r="D25">
        <f t="shared" si="0"/>
        <v>50843</v>
      </c>
      <c r="E25">
        <f t="shared" si="0"/>
        <v>0</v>
      </c>
      <c r="F25">
        <f t="shared" si="0"/>
        <v>240101</v>
      </c>
      <c r="G25">
        <f t="shared" si="0"/>
        <v>41574</v>
      </c>
      <c r="H25">
        <f t="shared" si="0"/>
        <v>12157</v>
      </c>
      <c r="I25">
        <f t="shared" si="0"/>
        <v>0</v>
      </c>
      <c r="J25">
        <f t="shared" si="0"/>
        <v>53731</v>
      </c>
      <c r="K25">
        <f t="shared" si="0"/>
        <v>43173</v>
      </c>
      <c r="L25">
        <f t="shared" si="0"/>
        <v>11877</v>
      </c>
      <c r="M25">
        <f t="shared" si="0"/>
        <v>0</v>
      </c>
      <c r="N25">
        <f t="shared" si="0"/>
        <v>55050</v>
      </c>
      <c r="O25">
        <f t="shared" si="0"/>
        <v>40869</v>
      </c>
      <c r="P25">
        <f t="shared" si="0"/>
        <v>10934</v>
      </c>
      <c r="Q25">
        <f t="shared" si="0"/>
        <v>0</v>
      </c>
      <c r="R25">
        <f t="shared" si="0"/>
        <v>51803</v>
      </c>
      <c r="S25">
        <f t="shared" si="0"/>
        <v>39213</v>
      </c>
      <c r="T25">
        <f t="shared" si="0"/>
        <v>9893</v>
      </c>
      <c r="U25">
        <f t="shared" si="0"/>
        <v>0</v>
      </c>
      <c r="V25">
        <f t="shared" si="0"/>
        <v>49106</v>
      </c>
      <c r="W25">
        <f t="shared" si="0"/>
        <v>24429</v>
      </c>
      <c r="X25">
        <f t="shared" si="0"/>
        <v>5982</v>
      </c>
      <c r="Y25">
        <f t="shared" si="0"/>
        <v>0</v>
      </c>
      <c r="Z25">
        <f t="shared" si="0"/>
        <v>30411</v>
      </c>
    </row>
    <row r="27" spans="1:26" x14ac:dyDescent="0.25">
      <c r="A27" t="s">
        <v>29</v>
      </c>
    </row>
  </sheetData>
  <mergeCells count="11">
    <mergeCell ref="A1:A4"/>
    <mergeCell ref="B1:O1"/>
    <mergeCell ref="B2:O2"/>
    <mergeCell ref="B3:O3"/>
    <mergeCell ref="B4:O4"/>
    <mergeCell ref="W5:Z5"/>
    <mergeCell ref="G5:J5"/>
    <mergeCell ref="C5:F5"/>
    <mergeCell ref="K5:N5"/>
    <mergeCell ref="O5:R5"/>
    <mergeCell ref="S5:V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pane ySplit="6" topLeftCell="A7" activePane="bottomLeft" state="frozenSplit"/>
      <selection pane="bottomLeft" activeCell="B2" sqref="B2:O2"/>
    </sheetView>
  </sheetViews>
  <sheetFormatPr defaultRowHeight="15" x14ac:dyDescent="0.25"/>
  <cols>
    <col min="1" max="1" width="21" bestFit="1" customWidth="1"/>
    <col min="2" max="2" width="19.28515625" style="9" bestFit="1" customWidth="1"/>
    <col min="3" max="3" width="60.7109375" style="9" customWidth="1"/>
    <col min="4" max="4" width="10.7109375" style="10" bestFit="1" customWidth="1"/>
    <col min="5" max="5" width="7.42578125" bestFit="1" customWidth="1"/>
    <col min="6" max="6" width="6.5703125" bestFit="1" customWidth="1"/>
    <col min="7" max="7" width="8.7109375" hidden="1" customWidth="1"/>
    <col min="8" max="8" width="6" bestFit="1" customWidth="1"/>
    <col min="9" max="9" width="7.42578125" bestFit="1" customWidth="1"/>
    <col min="10" max="10" width="6.5703125" bestFit="1" customWidth="1"/>
    <col min="11" max="11" width="8.7109375" hidden="1" customWidth="1"/>
    <col min="12" max="12" width="5.42578125" bestFit="1" customWidth="1"/>
    <col min="13" max="13" width="7.42578125" bestFit="1" customWidth="1"/>
    <col min="14" max="14" width="6.5703125" bestFit="1" customWidth="1"/>
    <col min="15" max="15" width="8.7109375" hidden="1" customWidth="1"/>
    <col min="16" max="16" width="5.42578125" bestFit="1" customWidth="1"/>
    <col min="17" max="17" width="7.42578125" bestFit="1" customWidth="1"/>
    <col min="18" max="18" width="6.5703125" bestFit="1" customWidth="1"/>
    <col min="19" max="19" width="8.7109375" hidden="1" customWidth="1"/>
    <col min="20" max="20" width="5.42578125" bestFit="1" customWidth="1"/>
    <col min="21" max="21" width="7.42578125" bestFit="1" customWidth="1"/>
    <col min="22" max="22" width="6.5703125" bestFit="1" customWidth="1"/>
    <col min="23" max="23" width="8.7109375" hidden="1" customWidth="1"/>
    <col min="24" max="24" width="5.42578125" bestFit="1" customWidth="1"/>
    <col min="25" max="25" width="7.42578125" bestFit="1" customWidth="1"/>
    <col min="26" max="26" width="6.5703125" bestFit="1" customWidth="1"/>
    <col min="27" max="27" width="8.7109375" hidden="1" customWidth="1"/>
    <col min="28" max="28" width="5.42578125" bestFit="1" customWidth="1"/>
    <col min="29" max="29" width="12.42578125" bestFit="1" customWidth="1"/>
    <col min="30" max="30" width="11" bestFit="1" customWidth="1"/>
    <col min="31" max="31" width="13.140625" bestFit="1" customWidth="1"/>
  </cols>
  <sheetData>
    <row r="1" spans="1:31" x14ac:dyDescent="0.25">
      <c r="A1" s="1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31" ht="15.75" x14ac:dyDescent="0.25">
      <c r="A2" s="12"/>
      <c r="B2" s="17" t="s">
        <v>28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31" x14ac:dyDescent="0.25">
      <c r="A3" s="12"/>
      <c r="B3" s="16" t="s">
        <v>64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31" x14ac:dyDescent="0.25">
      <c r="A4" s="12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31" x14ac:dyDescent="0.25">
      <c r="A5" s="4" t="s">
        <v>21</v>
      </c>
      <c r="B5" s="6" t="s">
        <v>30</v>
      </c>
      <c r="C5" s="7" t="s">
        <v>30</v>
      </c>
      <c r="D5" s="8" t="s">
        <v>31</v>
      </c>
      <c r="E5" s="15" t="s">
        <v>23</v>
      </c>
      <c r="F5" s="15"/>
      <c r="G5" s="15"/>
      <c r="H5" s="15"/>
      <c r="I5" s="14">
        <v>2015</v>
      </c>
      <c r="J5" s="14"/>
      <c r="K5" s="14"/>
      <c r="L5" s="14"/>
      <c r="M5" s="15">
        <v>2016</v>
      </c>
      <c r="N5" s="15"/>
      <c r="O5" s="15"/>
      <c r="P5" s="15"/>
      <c r="Q5" s="14">
        <v>2017</v>
      </c>
      <c r="R5" s="14"/>
      <c r="S5" s="14"/>
      <c r="T5" s="14"/>
      <c r="U5" s="15">
        <v>2018</v>
      </c>
      <c r="V5" s="15"/>
      <c r="W5" s="15"/>
      <c r="X5" s="15"/>
      <c r="Y5" s="14">
        <v>2019</v>
      </c>
      <c r="Z5" s="14"/>
      <c r="AA5" s="14"/>
      <c r="AB5" s="14"/>
      <c r="AC5" s="4"/>
      <c r="AD5" s="5" t="s">
        <v>32</v>
      </c>
      <c r="AE5" s="4" t="s">
        <v>33</v>
      </c>
    </row>
    <row r="6" spans="1:31" x14ac:dyDescent="0.25">
      <c r="A6" s="4" t="s">
        <v>22</v>
      </c>
      <c r="B6" s="6" t="s">
        <v>34</v>
      </c>
      <c r="C6" s="7" t="s">
        <v>35</v>
      </c>
      <c r="D6" s="8" t="s">
        <v>36</v>
      </c>
      <c r="E6" s="4" t="s">
        <v>25</v>
      </c>
      <c r="F6" s="4" t="s">
        <v>26</v>
      </c>
      <c r="G6" s="4" t="s">
        <v>27</v>
      </c>
      <c r="H6" s="4" t="s">
        <v>23</v>
      </c>
      <c r="I6" s="5" t="s">
        <v>25</v>
      </c>
      <c r="J6" s="5" t="s">
        <v>26</v>
      </c>
      <c r="K6" s="5" t="s">
        <v>27</v>
      </c>
      <c r="L6" s="5" t="s">
        <v>23</v>
      </c>
      <c r="M6" s="4" t="s">
        <v>25</v>
      </c>
      <c r="N6" s="4" t="s">
        <v>26</v>
      </c>
      <c r="O6" s="4" t="s">
        <v>27</v>
      </c>
      <c r="P6" s="4" t="s">
        <v>23</v>
      </c>
      <c r="Q6" s="5" t="s">
        <v>25</v>
      </c>
      <c r="R6" s="5" t="s">
        <v>26</v>
      </c>
      <c r="S6" s="5" t="s">
        <v>27</v>
      </c>
      <c r="T6" s="5" t="s">
        <v>23</v>
      </c>
      <c r="U6" s="4" t="s">
        <v>25</v>
      </c>
      <c r="V6" s="4" t="s">
        <v>26</v>
      </c>
      <c r="W6" s="4" t="s">
        <v>27</v>
      </c>
      <c r="X6" s="4" t="s">
        <v>23</v>
      </c>
      <c r="Y6" s="5" t="s">
        <v>25</v>
      </c>
      <c r="Z6" s="5" t="s">
        <v>26</v>
      </c>
      <c r="AA6" s="5" t="s">
        <v>27</v>
      </c>
      <c r="AB6" s="5" t="s">
        <v>23</v>
      </c>
      <c r="AC6" s="4" t="s">
        <v>37</v>
      </c>
      <c r="AD6" s="5" t="s">
        <v>38</v>
      </c>
      <c r="AE6" s="4" t="s">
        <v>38</v>
      </c>
    </row>
    <row r="7" spans="1:31" x14ac:dyDescent="0.25">
      <c r="A7" t="s">
        <v>19</v>
      </c>
      <c r="B7" s="9" t="s">
        <v>39</v>
      </c>
      <c r="C7" s="9" t="s">
        <v>40</v>
      </c>
      <c r="D7" s="10">
        <v>35108</v>
      </c>
      <c r="E7">
        <v>469</v>
      </c>
      <c r="F7">
        <v>264</v>
      </c>
      <c r="G7">
        <v>0</v>
      </c>
      <c r="H7">
        <v>733</v>
      </c>
      <c r="I7">
        <v>225</v>
      </c>
      <c r="J7">
        <v>132</v>
      </c>
      <c r="K7">
        <v>0</v>
      </c>
      <c r="L7">
        <v>357</v>
      </c>
      <c r="M7">
        <v>244</v>
      </c>
      <c r="N7">
        <v>132</v>
      </c>
      <c r="O7">
        <v>0</v>
      </c>
      <c r="P7">
        <v>376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 t="s">
        <v>41</v>
      </c>
      <c r="AD7" s="11" t="s">
        <v>42</v>
      </c>
      <c r="AE7" s="11" t="s">
        <v>43</v>
      </c>
    </row>
    <row r="8" spans="1:31" x14ac:dyDescent="0.25">
      <c r="A8" t="s">
        <v>8</v>
      </c>
      <c r="B8" s="9" t="s">
        <v>44</v>
      </c>
      <c r="C8" s="9" t="s">
        <v>45</v>
      </c>
      <c r="D8" s="10">
        <v>35219</v>
      </c>
      <c r="E8">
        <v>888</v>
      </c>
      <c r="F8">
        <v>375</v>
      </c>
      <c r="G8">
        <v>0</v>
      </c>
      <c r="H8">
        <v>1263</v>
      </c>
      <c r="I8">
        <v>888</v>
      </c>
      <c r="J8">
        <v>375</v>
      </c>
      <c r="K8">
        <v>0</v>
      </c>
      <c r="L8">
        <v>1263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46</v>
      </c>
      <c r="AD8" s="11" t="s">
        <v>47</v>
      </c>
      <c r="AE8" s="11" t="s">
        <v>47</v>
      </c>
    </row>
    <row r="9" spans="1:31" x14ac:dyDescent="0.25">
      <c r="A9" t="s">
        <v>4</v>
      </c>
      <c r="B9" s="9" t="s">
        <v>48</v>
      </c>
      <c r="C9" s="9" t="s">
        <v>49</v>
      </c>
      <c r="D9" s="10">
        <v>35317</v>
      </c>
      <c r="E9">
        <v>2592</v>
      </c>
      <c r="F9">
        <v>292</v>
      </c>
      <c r="G9">
        <v>0</v>
      </c>
      <c r="H9">
        <v>2884</v>
      </c>
      <c r="I9">
        <v>1296</v>
      </c>
      <c r="J9">
        <v>146</v>
      </c>
      <c r="K9">
        <v>0</v>
      </c>
      <c r="L9">
        <v>1442</v>
      </c>
      <c r="M9">
        <v>1296</v>
      </c>
      <c r="N9">
        <v>146</v>
      </c>
      <c r="O9">
        <v>0</v>
      </c>
      <c r="P9">
        <v>1442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46</v>
      </c>
      <c r="AD9" s="11" t="s">
        <v>50</v>
      </c>
      <c r="AE9" s="11" t="s">
        <v>51</v>
      </c>
    </row>
    <row r="10" spans="1:31" x14ac:dyDescent="0.25">
      <c r="A10" t="s">
        <v>10</v>
      </c>
      <c r="B10" s="9" t="s">
        <v>48</v>
      </c>
      <c r="C10" s="9" t="s">
        <v>49</v>
      </c>
      <c r="D10" s="10">
        <v>35317</v>
      </c>
      <c r="E10">
        <v>824</v>
      </c>
      <c r="F10">
        <v>476</v>
      </c>
      <c r="G10">
        <v>0</v>
      </c>
      <c r="H10">
        <v>1300</v>
      </c>
      <c r="I10">
        <v>412</v>
      </c>
      <c r="J10">
        <v>238</v>
      </c>
      <c r="K10">
        <v>0</v>
      </c>
      <c r="L10">
        <v>650</v>
      </c>
      <c r="M10">
        <v>412</v>
      </c>
      <c r="N10">
        <v>238</v>
      </c>
      <c r="O10">
        <v>0</v>
      </c>
      <c r="P10">
        <v>650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 t="s">
        <v>46</v>
      </c>
      <c r="AD10" s="11" t="s">
        <v>52</v>
      </c>
      <c r="AE10" s="11" t="s">
        <v>52</v>
      </c>
    </row>
    <row r="11" spans="1:31" x14ac:dyDescent="0.25">
      <c r="A11" t="s">
        <v>9</v>
      </c>
      <c r="B11" s="9" t="s">
        <v>48</v>
      </c>
      <c r="C11" s="9" t="s">
        <v>49</v>
      </c>
      <c r="D11" s="10">
        <v>35317</v>
      </c>
      <c r="E11">
        <v>2024</v>
      </c>
      <c r="F11">
        <v>296</v>
      </c>
      <c r="G11">
        <v>0</v>
      </c>
      <c r="H11">
        <v>2320</v>
      </c>
      <c r="I11">
        <v>988</v>
      </c>
      <c r="J11">
        <v>148</v>
      </c>
      <c r="K11">
        <v>0</v>
      </c>
      <c r="L11">
        <v>1136</v>
      </c>
      <c r="M11">
        <v>1036</v>
      </c>
      <c r="N11">
        <v>148</v>
      </c>
      <c r="O11">
        <v>0</v>
      </c>
      <c r="P11">
        <v>1184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 t="s">
        <v>46</v>
      </c>
      <c r="AD11" s="11" t="s">
        <v>53</v>
      </c>
      <c r="AE11" s="11" t="s">
        <v>53</v>
      </c>
    </row>
    <row r="12" spans="1:31" x14ac:dyDescent="0.25">
      <c r="A12" t="s">
        <v>5</v>
      </c>
      <c r="B12" s="9" t="s">
        <v>48</v>
      </c>
      <c r="C12" s="9" t="s">
        <v>49</v>
      </c>
      <c r="D12" s="10">
        <v>35317</v>
      </c>
      <c r="E12">
        <v>1960</v>
      </c>
      <c r="F12">
        <v>406</v>
      </c>
      <c r="G12">
        <v>0</v>
      </c>
      <c r="H12">
        <v>2366</v>
      </c>
      <c r="I12">
        <v>946</v>
      </c>
      <c r="J12">
        <v>203</v>
      </c>
      <c r="K12">
        <v>0</v>
      </c>
      <c r="L12">
        <v>1149</v>
      </c>
      <c r="M12">
        <v>1014</v>
      </c>
      <c r="N12">
        <v>203</v>
      </c>
      <c r="O12">
        <v>0</v>
      </c>
      <c r="P12">
        <v>1217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46</v>
      </c>
      <c r="AD12" s="11"/>
      <c r="AE12" s="11" t="s">
        <v>54</v>
      </c>
    </row>
    <row r="13" spans="1:31" x14ac:dyDescent="0.25">
      <c r="A13" t="s">
        <v>7</v>
      </c>
      <c r="B13" s="9" t="s">
        <v>48</v>
      </c>
      <c r="C13" s="9" t="s">
        <v>49</v>
      </c>
      <c r="D13" s="10">
        <v>35317</v>
      </c>
      <c r="E13">
        <v>4821</v>
      </c>
      <c r="F13">
        <v>596</v>
      </c>
      <c r="G13">
        <v>0</v>
      </c>
      <c r="H13">
        <v>5417</v>
      </c>
      <c r="I13">
        <v>1473</v>
      </c>
      <c r="J13">
        <v>194</v>
      </c>
      <c r="K13">
        <v>0</v>
      </c>
      <c r="L13">
        <v>1667</v>
      </c>
      <c r="M13">
        <v>1607</v>
      </c>
      <c r="N13">
        <v>201</v>
      </c>
      <c r="O13">
        <v>0</v>
      </c>
      <c r="P13">
        <v>1808</v>
      </c>
      <c r="Q13">
        <v>1741</v>
      </c>
      <c r="R13">
        <v>201</v>
      </c>
      <c r="S13">
        <v>0</v>
      </c>
      <c r="T13">
        <v>1942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 t="s">
        <v>46</v>
      </c>
      <c r="AD13" s="11"/>
      <c r="AE13" s="11" t="s">
        <v>54</v>
      </c>
    </row>
    <row r="14" spans="1:31" x14ac:dyDescent="0.25">
      <c r="A14" t="s">
        <v>10</v>
      </c>
      <c r="B14" s="9" t="s">
        <v>55</v>
      </c>
      <c r="C14" s="9" t="s">
        <v>56</v>
      </c>
      <c r="D14" s="10">
        <v>35433</v>
      </c>
      <c r="E14">
        <v>824</v>
      </c>
      <c r="F14">
        <v>476</v>
      </c>
      <c r="G14">
        <v>0</v>
      </c>
      <c r="H14">
        <v>1300</v>
      </c>
      <c r="I14">
        <v>412</v>
      </c>
      <c r="J14">
        <v>238</v>
      </c>
      <c r="K14">
        <v>0</v>
      </c>
      <c r="L14">
        <v>650</v>
      </c>
      <c r="M14">
        <v>412</v>
      </c>
      <c r="N14">
        <v>238</v>
      </c>
      <c r="O14">
        <v>0</v>
      </c>
      <c r="P14">
        <v>650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46</v>
      </c>
      <c r="AD14" s="11" t="s">
        <v>57</v>
      </c>
      <c r="AE14" s="11" t="s">
        <v>57</v>
      </c>
    </row>
    <row r="15" spans="1:31" x14ac:dyDescent="0.25">
      <c r="A15" t="s">
        <v>18</v>
      </c>
      <c r="B15" s="9" t="s">
        <v>58</v>
      </c>
      <c r="C15" s="9" t="s">
        <v>59</v>
      </c>
      <c r="D15" s="10">
        <v>35860</v>
      </c>
      <c r="E15">
        <v>625</v>
      </c>
      <c r="F15">
        <v>862</v>
      </c>
      <c r="G15">
        <v>0</v>
      </c>
      <c r="H15">
        <v>1487</v>
      </c>
      <c r="I15">
        <v>171</v>
      </c>
      <c r="J15">
        <v>276</v>
      </c>
      <c r="K15">
        <v>0</v>
      </c>
      <c r="L15">
        <v>447</v>
      </c>
      <c r="M15">
        <v>227</v>
      </c>
      <c r="N15">
        <v>293</v>
      </c>
      <c r="O15">
        <v>0</v>
      </c>
      <c r="P15">
        <v>520</v>
      </c>
      <c r="Q15">
        <v>227</v>
      </c>
      <c r="R15">
        <v>293</v>
      </c>
      <c r="S15">
        <v>0</v>
      </c>
      <c r="T15">
        <v>520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46</v>
      </c>
      <c r="AD15" s="11" t="s">
        <v>60</v>
      </c>
      <c r="AE15" s="11" t="s">
        <v>61</v>
      </c>
    </row>
    <row r="16" spans="1:31" x14ac:dyDescent="0.25">
      <c r="A16" t="s">
        <v>8</v>
      </c>
      <c r="B16" s="9" t="s">
        <v>58</v>
      </c>
      <c r="C16" s="9" t="s">
        <v>59</v>
      </c>
      <c r="D16" s="10">
        <v>35860</v>
      </c>
      <c r="E16">
        <v>2664</v>
      </c>
      <c r="F16">
        <v>1125</v>
      </c>
      <c r="G16">
        <v>0</v>
      </c>
      <c r="H16">
        <v>3789</v>
      </c>
      <c r="I16">
        <v>888</v>
      </c>
      <c r="J16">
        <v>375</v>
      </c>
      <c r="K16">
        <v>0</v>
      </c>
      <c r="L16">
        <v>1263</v>
      </c>
      <c r="M16">
        <v>888</v>
      </c>
      <c r="N16">
        <v>375</v>
      </c>
      <c r="O16">
        <v>0</v>
      </c>
      <c r="P16">
        <v>1263</v>
      </c>
      <c r="Q16">
        <v>888</v>
      </c>
      <c r="R16">
        <v>375</v>
      </c>
      <c r="S16">
        <v>0</v>
      </c>
      <c r="T16">
        <v>1263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t="s">
        <v>46</v>
      </c>
      <c r="AD16" s="11" t="s">
        <v>62</v>
      </c>
      <c r="AE16" s="11" t="s">
        <v>62</v>
      </c>
    </row>
    <row r="17" spans="1:31" x14ac:dyDescent="0.25">
      <c r="AD17" s="11"/>
      <c r="AE17" s="11"/>
    </row>
    <row r="18" spans="1:31" x14ac:dyDescent="0.25">
      <c r="D18" s="10" t="s">
        <v>20</v>
      </c>
      <c r="E18">
        <f t="shared" ref="E18:AB18" si="0">SUM(E7:E16)</f>
        <v>17691</v>
      </c>
      <c r="F18">
        <f t="shared" si="0"/>
        <v>5168</v>
      </c>
      <c r="G18">
        <f t="shared" si="0"/>
        <v>0</v>
      </c>
      <c r="H18">
        <f t="shared" si="0"/>
        <v>22859</v>
      </c>
      <c r="I18">
        <f t="shared" si="0"/>
        <v>7699</v>
      </c>
      <c r="J18">
        <f t="shared" si="0"/>
        <v>2325</v>
      </c>
      <c r="K18">
        <f t="shared" si="0"/>
        <v>0</v>
      </c>
      <c r="L18">
        <f t="shared" si="0"/>
        <v>10024</v>
      </c>
      <c r="M18">
        <f t="shared" si="0"/>
        <v>7136</v>
      </c>
      <c r="N18">
        <f t="shared" si="0"/>
        <v>1974</v>
      </c>
      <c r="O18">
        <f t="shared" si="0"/>
        <v>0</v>
      </c>
      <c r="P18">
        <f t="shared" si="0"/>
        <v>9110</v>
      </c>
      <c r="Q18">
        <f t="shared" si="0"/>
        <v>2856</v>
      </c>
      <c r="R18">
        <f t="shared" si="0"/>
        <v>869</v>
      </c>
      <c r="S18">
        <f t="shared" si="0"/>
        <v>0</v>
      </c>
      <c r="T18">
        <f t="shared" si="0"/>
        <v>3725</v>
      </c>
      <c r="U18">
        <f t="shared" si="0"/>
        <v>0</v>
      </c>
      <c r="V18">
        <f t="shared" si="0"/>
        <v>0</v>
      </c>
      <c r="W18">
        <f t="shared" si="0"/>
        <v>0</v>
      </c>
      <c r="X18">
        <f t="shared" si="0"/>
        <v>0</v>
      </c>
      <c r="Y18">
        <f t="shared" si="0"/>
        <v>0</v>
      </c>
      <c r="Z18">
        <f t="shared" si="0"/>
        <v>0</v>
      </c>
      <c r="AA18">
        <f t="shared" si="0"/>
        <v>0</v>
      </c>
      <c r="AB18">
        <f t="shared" si="0"/>
        <v>0</v>
      </c>
    </row>
    <row r="20" spans="1:31" x14ac:dyDescent="0.25">
      <c r="A20" t="s">
        <v>29</v>
      </c>
    </row>
  </sheetData>
  <mergeCells count="11">
    <mergeCell ref="Q5:T5"/>
    <mergeCell ref="U5:X5"/>
    <mergeCell ref="Y5:AB5"/>
    <mergeCell ref="A1:A4"/>
    <mergeCell ref="B1:O1"/>
    <mergeCell ref="B2:O2"/>
    <mergeCell ref="B3:O3"/>
    <mergeCell ref="B4:O4"/>
    <mergeCell ref="E5:H5"/>
    <mergeCell ref="I5:L5"/>
    <mergeCell ref="M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Category Summary</vt:lpstr>
      <vt:lpstr>Partial Detail</vt:lpstr>
    </vt:vector>
  </TitlesOfParts>
  <Company>Global IP 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Hampton</dc:creator>
  <cp:lastModifiedBy>Karin</cp:lastModifiedBy>
  <dcterms:created xsi:type="dcterms:W3CDTF">2014-10-04T00:19:17Z</dcterms:created>
  <dcterms:modified xsi:type="dcterms:W3CDTF">2014-10-09T04:04:26Z</dcterms:modified>
</cp:coreProperties>
</file>