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rc\websites\quantifyip\company-portfolios-revealed\Samples\"/>
    </mc:Choice>
  </mc:AlternateContent>
  <workbookProtection lockStructure="1"/>
  <bookViews>
    <workbookView xWindow="0" yWindow="0" windowWidth="18075" windowHeight="7155"/>
  </bookViews>
  <sheets>
    <sheet name="Summary" sheetId="1" r:id="rId1"/>
    <sheet name="Category Summary" sheetId="4" r:id="rId2"/>
    <sheet name="Partial Detail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8" i="5" l="1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Z13" i="4" l="1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<sst xmlns="http://schemas.openxmlformats.org/spreadsheetml/2006/main" count="149" uniqueCount="62">
  <si>
    <t>Country Name</t>
  </si>
  <si>
    <t>Total Amount</t>
  </si>
  <si>
    <t>Total Count</t>
  </si>
  <si>
    <t>EP European Patent Office</t>
  </si>
  <si>
    <t>AP ARIPO</t>
  </si>
  <si>
    <t>CA Canada</t>
  </si>
  <si>
    <t>BR Brazil</t>
  </si>
  <si>
    <t>ZA South Africa</t>
  </si>
  <si>
    <t>TOTALS</t>
  </si>
  <si>
    <t>Country</t>
  </si>
  <si>
    <t>Name</t>
  </si>
  <si>
    <t>Total</t>
  </si>
  <si>
    <t>Count</t>
  </si>
  <si>
    <t>Official</t>
  </si>
  <si>
    <t>Assoc.</t>
  </si>
  <si>
    <t>In House</t>
  </si>
  <si>
    <t>Quantify IP</t>
  </si>
  <si>
    <t>Copyright Quantify IP 2014. This report and its contents have been generated by Quantify IP licensed software. The report, or any portion of the report, cannot be published or re-distributed without written permission from Quantify IP.</t>
  </si>
  <si>
    <t>Family</t>
  </si>
  <si>
    <t>Earliest</t>
  </si>
  <si>
    <t>Publication</t>
  </si>
  <si>
    <t>Application</t>
  </si>
  <si>
    <t>ID</t>
  </si>
  <si>
    <t>Title</t>
  </si>
  <si>
    <t>Filing Date</t>
  </si>
  <si>
    <t>Class Section</t>
  </si>
  <si>
    <t>Number</t>
  </si>
  <si>
    <t>1003400-24406673-1</t>
  </si>
  <si>
    <t>PROCESS FOR REMOVING SULFUR AS A LIQUID DURING GAS TREATING</t>
  </si>
  <si>
    <t>B</t>
  </si>
  <si>
    <t>2240319</t>
  </si>
  <si>
    <t>27697-23099550-1</t>
  </si>
  <si>
    <t>Method and apparatus for determining position in a pipe</t>
  </si>
  <si>
    <t>E</t>
  </si>
  <si>
    <t>0006974</t>
  </si>
  <si>
    <t>27697-23157519-DIVEP</t>
  </si>
  <si>
    <t>Casing conveyed perforating process and apparatus</t>
  </si>
  <si>
    <t>1985799</t>
  </si>
  <si>
    <t>08012202</t>
  </si>
  <si>
    <t>27697-23099550-DIVEP</t>
  </si>
  <si>
    <t>2103960</t>
  </si>
  <si>
    <t>09008842</t>
  </si>
  <si>
    <t>2500315-25291517-1</t>
  </si>
  <si>
    <t>Process and assembly for identifying and tracking assets</t>
  </si>
  <si>
    <t>2443787</t>
  </si>
  <si>
    <t>334952-37962979-AP2</t>
  </si>
  <si>
    <t>PROCESS FOR CONVERTING GASEOUS ALKANES TO OLEFINS AND LIQUID HYDROCARBONS</t>
  </si>
  <si>
    <t>Not Defined</t>
  </si>
  <si>
    <t>APP2008004417</t>
  </si>
  <si>
    <t>334952-35242120-1</t>
  </si>
  <si>
    <t>PROCESS FOR CONVERTING GASEOUS ALKANES TO LIQUID HYDROCARBONS</t>
  </si>
  <si>
    <t>C</t>
  </si>
  <si>
    <t>2561133</t>
  </si>
  <si>
    <t>200608526</t>
  </si>
  <si>
    <t>1735255</t>
  </si>
  <si>
    <t>05735925</t>
  </si>
  <si>
    <t>2452217-39133623-1</t>
  </si>
  <si>
    <t>Downhole isolation valve and methods for use</t>
  </si>
  <si>
    <t>2599802</t>
  </si>
  <si>
    <t>Ungranted Aging Summary Report -  Oil Company</t>
  </si>
  <si>
    <t xml:space="preserve">Ungranted Aging Summary Report -  Oil Company </t>
  </si>
  <si>
    <t>Ungranted Aging Detail Report -  Oil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</si>
</sst>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B4B4"/>
        <bgColor indexed="64"/>
      </patternFill>
    </fill>
    <fill>
      <patternFill patternType="solid">
        <fgColor rgb="FFC8C8C8"/>
        <bgColor indexed="64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9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1" xfId="0" applyFill="1" applyBorder="1"/>
    <xf numFmtId="0" fontId="2" fillId="0" borderId="1" xfId="0" applyFont="1" applyFill="1" applyBorder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0" fillId="0" borderId="1" xfId="0" applyNumberFormat="1" applyFill="1" applyBorder="1"/>
    <xf numFmtId="49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501650</xdr:colOff>
      <xdr:row>0</xdr:row>
      <xdr:rowOff>63500</xdr:rowOff>
    </xdr:from>
    <xdr:to>
      <xdr:col>0</xdr:col>
      <xdr:colOff>1123950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0" y="63500"/>
          <a:ext cx="622300" cy="62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501650</xdr:colOff>
      <xdr:row>0</xdr:row>
      <xdr:rowOff>63500</xdr:rowOff>
    </xdr:from>
    <xdr:to>
      <xdr:col>0</xdr:col>
      <xdr:colOff>1123950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0" y="63500"/>
          <a:ext cx="622300" cy="62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501650</xdr:colOff>
      <xdr:row>0</xdr:row>
      <xdr:rowOff>63500</xdr:rowOff>
    </xdr:from>
    <xdr:to>
      <xdr:col>0</xdr:col>
      <xdr:colOff>1123950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0" y="63500"/>
          <a:ext cx="622300" cy="63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pane ySplit="5" topLeftCell="A6" activePane="bottomLeft" state="frozenSplit"/>
      <selection pane="bottomLeft" activeCell="B2" sqref="B2:O2"/>
    </sheetView>
  </sheetViews>
  <sheetFormatPr defaultRowHeight="15" x14ac:dyDescent="0.25"/>
  <cols>
    <col min="1" max="1" width="24.5703125" bestFit="1" customWidth="1"/>
    <col min="2" max="2" width="13.140625" bestFit="1" customWidth="1"/>
    <col min="3" max="3" width="11.140625" bestFit="1" customWidth="1"/>
    <col min="4" max="8" width="6" bestFit="1" customWidth="1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.75" x14ac:dyDescent="0.25">
      <c r="A2" s="12"/>
      <c r="B2" s="13" t="s">
        <v>16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2"/>
      <c r="B3" s="12" t="s">
        <v>59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25">
      <c r="A5" s="1" t="s">
        <v>0</v>
      </c>
      <c r="B5" s="2" t="s">
        <v>1</v>
      </c>
      <c r="C5" s="3" t="s">
        <v>2</v>
      </c>
      <c r="D5" s="2">
        <v>2014</v>
      </c>
      <c r="E5" s="3">
        <v>2015</v>
      </c>
      <c r="F5" s="2">
        <v>2016</v>
      </c>
      <c r="G5" s="3">
        <v>2017</v>
      </c>
      <c r="H5" s="2">
        <v>2018</v>
      </c>
    </row>
    <row r="6" spans="1:15" x14ac:dyDescent="0.25">
      <c r="A6" t="s">
        <v>3</v>
      </c>
      <c r="B6">
        <v>36270</v>
      </c>
      <c r="C6">
        <v>3</v>
      </c>
      <c r="D6">
        <v>7224</v>
      </c>
      <c r="E6">
        <v>7224</v>
      </c>
      <c r="F6">
        <v>7252</v>
      </c>
      <c r="G6">
        <v>7278</v>
      </c>
      <c r="H6">
        <v>7292</v>
      </c>
    </row>
    <row r="7" spans="1:15" x14ac:dyDescent="0.25">
      <c r="A7" t="s">
        <v>4</v>
      </c>
      <c r="B7">
        <v>26575</v>
      </c>
      <c r="C7">
        <v>2</v>
      </c>
      <c r="D7">
        <v>4550</v>
      </c>
      <c r="E7">
        <v>4950</v>
      </c>
      <c r="F7">
        <v>5325</v>
      </c>
      <c r="G7">
        <v>5690</v>
      </c>
      <c r="H7">
        <v>6060</v>
      </c>
    </row>
    <row r="8" spans="1:15" x14ac:dyDescent="0.25">
      <c r="A8" t="s">
        <v>5</v>
      </c>
      <c r="B8">
        <v>10174</v>
      </c>
      <c r="C8">
        <v>5</v>
      </c>
      <c r="D8">
        <v>2230</v>
      </c>
      <c r="E8">
        <v>2294</v>
      </c>
      <c r="F8">
        <v>1704</v>
      </c>
      <c r="G8">
        <v>1973</v>
      </c>
      <c r="H8">
        <v>1973</v>
      </c>
    </row>
    <row r="9" spans="1:15" x14ac:dyDescent="0.25">
      <c r="A9" t="s">
        <v>6</v>
      </c>
      <c r="B9">
        <v>6121</v>
      </c>
      <c r="C9">
        <v>1</v>
      </c>
      <c r="D9">
        <v>1069</v>
      </c>
      <c r="E9">
        <v>1263</v>
      </c>
      <c r="F9">
        <v>1263</v>
      </c>
      <c r="G9">
        <v>1263</v>
      </c>
      <c r="H9">
        <v>1263</v>
      </c>
    </row>
    <row r="10" spans="1:15" x14ac:dyDescent="0.25">
      <c r="A10" t="s">
        <v>7</v>
      </c>
      <c r="B10">
        <v>1040</v>
      </c>
      <c r="C10">
        <v>1</v>
      </c>
      <c r="D10">
        <v>206</v>
      </c>
      <c r="E10">
        <v>206</v>
      </c>
      <c r="F10">
        <v>209</v>
      </c>
      <c r="G10">
        <v>209</v>
      </c>
      <c r="H10">
        <v>210</v>
      </c>
    </row>
    <row r="12" spans="1:15" x14ac:dyDescent="0.25">
      <c r="A12" t="s">
        <v>8</v>
      </c>
      <c r="B12">
        <f t="shared" ref="B12:H12" si="0">SUM(B6:B10)</f>
        <v>80180</v>
      </c>
      <c r="C12">
        <f t="shared" si="0"/>
        <v>12</v>
      </c>
      <c r="D12">
        <f t="shared" si="0"/>
        <v>15279</v>
      </c>
      <c r="E12">
        <f t="shared" si="0"/>
        <v>15937</v>
      </c>
      <c r="F12">
        <f t="shared" si="0"/>
        <v>15753</v>
      </c>
      <c r="G12">
        <f t="shared" si="0"/>
        <v>16413</v>
      </c>
      <c r="H12">
        <f t="shared" si="0"/>
        <v>16798</v>
      </c>
    </row>
    <row r="14" spans="1:15" x14ac:dyDescent="0.25">
      <c r="A14" t="s">
        <v>17</v>
      </c>
    </row>
  </sheetData>
  <mergeCells count="5">
    <mergeCell ref="A1:A4"/>
    <mergeCell ref="B1:O1"/>
    <mergeCell ref="B2:O2"/>
    <mergeCell ref="B3:O3"/>
    <mergeCell ref="B4:O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ySplit="6" topLeftCell="A7" activePane="bottomLeft" state="frozenSplit"/>
      <selection pane="bottomLeft" activeCell="B2" sqref="B2:O2"/>
    </sheetView>
  </sheetViews>
  <sheetFormatPr defaultRowHeight="15" x14ac:dyDescent="0.25"/>
  <cols>
    <col min="1" max="1" width="24.5703125" bestFit="1" customWidth="1"/>
    <col min="2" max="2" width="6.28515625" bestFit="1" customWidth="1"/>
    <col min="3" max="3" width="7.42578125" bestFit="1" customWidth="1"/>
    <col min="4" max="4" width="6.5703125" bestFit="1" customWidth="1"/>
    <col min="5" max="5" width="8.7109375" hidden="1" customWidth="1"/>
    <col min="6" max="6" width="6" bestFit="1" customWidth="1"/>
    <col min="7" max="7" width="7.42578125" bestFit="1" customWidth="1"/>
    <col min="8" max="8" width="6.5703125" bestFit="1" customWidth="1"/>
    <col min="9" max="9" width="8.7109375" hidden="1" customWidth="1"/>
    <col min="10" max="10" width="6" bestFit="1" customWidth="1"/>
    <col min="11" max="11" width="7.42578125" bestFit="1" customWidth="1"/>
    <col min="12" max="12" width="6.5703125" bestFit="1" customWidth="1"/>
    <col min="13" max="13" width="8.7109375" hidden="1" customWidth="1"/>
    <col min="14" max="14" width="6" bestFit="1" customWidth="1"/>
    <col min="15" max="15" width="7.42578125" bestFit="1" customWidth="1"/>
    <col min="16" max="16" width="6.5703125" bestFit="1" customWidth="1"/>
    <col min="17" max="17" width="8.7109375" hidden="1" customWidth="1"/>
    <col min="18" max="18" width="6" bestFit="1" customWidth="1"/>
    <col min="19" max="19" width="7.42578125" bestFit="1" customWidth="1"/>
    <col min="20" max="20" width="6.5703125" bestFit="1" customWidth="1"/>
    <col min="21" max="21" width="8.7109375" hidden="1" customWidth="1"/>
    <col min="22" max="22" width="6" bestFit="1" customWidth="1"/>
    <col min="23" max="23" width="7.42578125" bestFit="1" customWidth="1"/>
    <col min="24" max="24" width="6.5703125" bestFit="1" customWidth="1"/>
    <col min="25" max="25" width="8.7109375" hidden="1" customWidth="1"/>
    <col min="26" max="26" width="6" bestFit="1" customWidth="1"/>
  </cols>
  <sheetData>
    <row r="1" spans="1:26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6" ht="15.75" x14ac:dyDescent="0.25">
      <c r="A2" s="12"/>
      <c r="B2" s="13" t="s">
        <v>16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6" x14ac:dyDescent="0.25">
      <c r="A3" s="12"/>
      <c r="B3" s="12" t="s">
        <v>60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6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6" x14ac:dyDescent="0.25">
      <c r="A5" s="4" t="s">
        <v>9</v>
      </c>
      <c r="B5" s="5" t="s">
        <v>11</v>
      </c>
      <c r="C5" s="15" t="s">
        <v>11</v>
      </c>
      <c r="D5" s="15"/>
      <c r="E5" s="15"/>
      <c r="F5" s="15"/>
      <c r="G5" s="14">
        <v>2014</v>
      </c>
      <c r="H5" s="14"/>
      <c r="I5" s="14"/>
      <c r="J5" s="14"/>
      <c r="K5" s="15">
        <v>2015</v>
      </c>
      <c r="L5" s="15"/>
      <c r="M5" s="15"/>
      <c r="N5" s="15"/>
      <c r="O5" s="14">
        <v>2016</v>
      </c>
      <c r="P5" s="14"/>
      <c r="Q5" s="14"/>
      <c r="R5" s="14"/>
      <c r="S5" s="15">
        <v>2017</v>
      </c>
      <c r="T5" s="15"/>
      <c r="U5" s="15"/>
      <c r="V5" s="15"/>
      <c r="W5" s="14">
        <v>2018</v>
      </c>
      <c r="X5" s="14"/>
      <c r="Y5" s="14"/>
      <c r="Z5" s="14"/>
    </row>
    <row r="6" spans="1:26" x14ac:dyDescent="0.25">
      <c r="A6" s="4" t="s">
        <v>10</v>
      </c>
      <c r="B6" s="3" t="s">
        <v>12</v>
      </c>
      <c r="C6" s="2" t="s">
        <v>13</v>
      </c>
      <c r="D6" s="2" t="s">
        <v>14</v>
      </c>
      <c r="E6" s="2" t="s">
        <v>15</v>
      </c>
      <c r="F6" s="2" t="s">
        <v>11</v>
      </c>
      <c r="G6" s="3" t="s">
        <v>13</v>
      </c>
      <c r="H6" s="3" t="s">
        <v>14</v>
      </c>
      <c r="I6" s="3" t="s">
        <v>15</v>
      </c>
      <c r="J6" s="3" t="s">
        <v>11</v>
      </c>
      <c r="K6" s="2" t="s">
        <v>13</v>
      </c>
      <c r="L6" s="2" t="s">
        <v>14</v>
      </c>
      <c r="M6" s="2" t="s">
        <v>15</v>
      </c>
      <c r="N6" s="2" t="s">
        <v>11</v>
      </c>
      <c r="O6" s="3" t="s">
        <v>13</v>
      </c>
      <c r="P6" s="3" t="s">
        <v>14</v>
      </c>
      <c r="Q6" s="3" t="s">
        <v>15</v>
      </c>
      <c r="R6" s="3" t="s">
        <v>11</v>
      </c>
      <c r="S6" s="2" t="s">
        <v>13</v>
      </c>
      <c r="T6" s="2" t="s">
        <v>14</v>
      </c>
      <c r="U6" s="2" t="s">
        <v>15</v>
      </c>
      <c r="V6" s="2" t="s">
        <v>11</v>
      </c>
      <c r="W6" s="3" t="s">
        <v>13</v>
      </c>
      <c r="X6" s="3" t="s">
        <v>14</v>
      </c>
      <c r="Y6" s="3" t="s">
        <v>15</v>
      </c>
      <c r="Z6" s="3" t="s">
        <v>11</v>
      </c>
    </row>
    <row r="7" spans="1:26" x14ac:dyDescent="0.25">
      <c r="A7" t="s">
        <v>3</v>
      </c>
      <c r="B7">
        <v>3</v>
      </c>
      <c r="C7">
        <v>31335</v>
      </c>
      <c r="D7">
        <v>4935</v>
      </c>
      <c r="E7">
        <v>0</v>
      </c>
      <c r="F7">
        <v>36270</v>
      </c>
      <c r="G7">
        <v>6267</v>
      </c>
      <c r="H7">
        <v>957</v>
      </c>
      <c r="I7">
        <v>0</v>
      </c>
      <c r="J7">
        <v>7224</v>
      </c>
      <c r="K7">
        <v>6267</v>
      </c>
      <c r="L7">
        <v>957</v>
      </c>
      <c r="M7">
        <v>0</v>
      </c>
      <c r="N7">
        <v>7224</v>
      </c>
      <c r="O7">
        <v>6267</v>
      </c>
      <c r="P7">
        <v>985</v>
      </c>
      <c r="Q7">
        <v>0</v>
      </c>
      <c r="R7">
        <v>7252</v>
      </c>
      <c r="S7">
        <v>6267</v>
      </c>
      <c r="T7">
        <v>1011</v>
      </c>
      <c r="U7">
        <v>0</v>
      </c>
      <c r="V7">
        <v>7278</v>
      </c>
      <c r="W7">
        <v>6267</v>
      </c>
      <c r="X7">
        <v>1025</v>
      </c>
      <c r="Y7">
        <v>0</v>
      </c>
      <c r="Z7">
        <v>7292</v>
      </c>
    </row>
    <row r="8" spans="1:26" x14ac:dyDescent="0.25">
      <c r="A8" t="s">
        <v>4</v>
      </c>
      <c r="B8">
        <v>2</v>
      </c>
      <c r="C8">
        <v>12500</v>
      </c>
      <c r="D8">
        <v>14075</v>
      </c>
      <c r="E8">
        <v>0</v>
      </c>
      <c r="F8">
        <v>26575</v>
      </c>
      <c r="G8">
        <v>2100</v>
      </c>
      <c r="H8">
        <v>2450</v>
      </c>
      <c r="I8">
        <v>0</v>
      </c>
      <c r="J8">
        <v>4550</v>
      </c>
      <c r="K8">
        <v>2300</v>
      </c>
      <c r="L8">
        <v>2650</v>
      </c>
      <c r="M8">
        <v>0</v>
      </c>
      <c r="N8">
        <v>4950</v>
      </c>
      <c r="O8">
        <v>2500</v>
      </c>
      <c r="P8">
        <v>2825</v>
      </c>
      <c r="Q8">
        <v>0</v>
      </c>
      <c r="R8">
        <v>5325</v>
      </c>
      <c r="S8">
        <v>2700</v>
      </c>
      <c r="T8">
        <v>2990</v>
      </c>
      <c r="U8">
        <v>0</v>
      </c>
      <c r="V8">
        <v>5690</v>
      </c>
      <c r="W8">
        <v>2900</v>
      </c>
      <c r="X8">
        <v>3160</v>
      </c>
      <c r="Y8">
        <v>0</v>
      </c>
      <c r="Z8">
        <v>6060</v>
      </c>
    </row>
    <row r="9" spans="1:26" x14ac:dyDescent="0.25">
      <c r="A9" t="s">
        <v>5</v>
      </c>
      <c r="B9">
        <v>5</v>
      </c>
      <c r="C9">
        <v>5512</v>
      </c>
      <c r="D9">
        <v>4662</v>
      </c>
      <c r="E9">
        <v>0</v>
      </c>
      <c r="F9">
        <v>10174</v>
      </c>
      <c r="G9">
        <v>1194</v>
      </c>
      <c r="H9">
        <v>1036</v>
      </c>
      <c r="I9">
        <v>0</v>
      </c>
      <c r="J9">
        <v>2230</v>
      </c>
      <c r="K9">
        <v>1240</v>
      </c>
      <c r="L9">
        <v>1054</v>
      </c>
      <c r="M9">
        <v>0</v>
      </c>
      <c r="N9">
        <v>2294</v>
      </c>
      <c r="O9">
        <v>874</v>
      </c>
      <c r="P9">
        <v>830</v>
      </c>
      <c r="Q9">
        <v>0</v>
      </c>
      <c r="R9">
        <v>1704</v>
      </c>
      <c r="S9">
        <v>1102</v>
      </c>
      <c r="T9">
        <v>871</v>
      </c>
      <c r="U9">
        <v>0</v>
      </c>
      <c r="V9">
        <v>1973</v>
      </c>
      <c r="W9">
        <v>1102</v>
      </c>
      <c r="X9">
        <v>871</v>
      </c>
      <c r="Y9">
        <v>0</v>
      </c>
      <c r="Z9">
        <v>1973</v>
      </c>
    </row>
    <row r="10" spans="1:26" x14ac:dyDescent="0.25">
      <c r="A10" t="s">
        <v>6</v>
      </c>
      <c r="B10">
        <v>1</v>
      </c>
      <c r="C10">
        <v>4281</v>
      </c>
      <c r="D10">
        <v>1840</v>
      </c>
      <c r="E10">
        <v>0</v>
      </c>
      <c r="F10">
        <v>6121</v>
      </c>
      <c r="G10">
        <v>729</v>
      </c>
      <c r="H10">
        <v>340</v>
      </c>
      <c r="I10">
        <v>0</v>
      </c>
      <c r="J10">
        <v>1069</v>
      </c>
      <c r="K10">
        <v>888</v>
      </c>
      <c r="L10">
        <v>375</v>
      </c>
      <c r="M10">
        <v>0</v>
      </c>
      <c r="N10">
        <v>1263</v>
      </c>
      <c r="O10">
        <v>888</v>
      </c>
      <c r="P10">
        <v>375</v>
      </c>
      <c r="Q10">
        <v>0</v>
      </c>
      <c r="R10">
        <v>1263</v>
      </c>
      <c r="S10">
        <v>888</v>
      </c>
      <c r="T10">
        <v>375</v>
      </c>
      <c r="U10">
        <v>0</v>
      </c>
      <c r="V10">
        <v>1263</v>
      </c>
      <c r="W10">
        <v>888</v>
      </c>
      <c r="X10">
        <v>375</v>
      </c>
      <c r="Y10">
        <v>0</v>
      </c>
      <c r="Z10">
        <v>1263</v>
      </c>
    </row>
    <row r="11" spans="1:26" x14ac:dyDescent="0.25">
      <c r="A11" t="s">
        <v>7</v>
      </c>
      <c r="B11">
        <v>1</v>
      </c>
      <c r="C11">
        <v>65</v>
      </c>
      <c r="D11">
        <v>975</v>
      </c>
      <c r="E11">
        <v>0</v>
      </c>
      <c r="F11">
        <v>1040</v>
      </c>
      <c r="G11">
        <v>11</v>
      </c>
      <c r="H11">
        <v>195</v>
      </c>
      <c r="I11">
        <v>0</v>
      </c>
      <c r="J11">
        <v>206</v>
      </c>
      <c r="K11">
        <v>11</v>
      </c>
      <c r="L11">
        <v>195</v>
      </c>
      <c r="M11">
        <v>0</v>
      </c>
      <c r="N11">
        <v>206</v>
      </c>
      <c r="O11">
        <v>14</v>
      </c>
      <c r="P11">
        <v>195</v>
      </c>
      <c r="Q11">
        <v>0</v>
      </c>
      <c r="R11">
        <v>209</v>
      </c>
      <c r="S11">
        <v>14</v>
      </c>
      <c r="T11">
        <v>195</v>
      </c>
      <c r="U11">
        <v>0</v>
      </c>
      <c r="V11">
        <v>209</v>
      </c>
      <c r="W11">
        <v>15</v>
      </c>
      <c r="X11">
        <v>195</v>
      </c>
      <c r="Y11">
        <v>0</v>
      </c>
      <c r="Z11">
        <v>210</v>
      </c>
    </row>
    <row r="13" spans="1:26" x14ac:dyDescent="0.25">
      <c r="A13" t="s">
        <v>8</v>
      </c>
      <c r="B13">
        <f t="shared" ref="B13:Z13" si="0">SUM(B7:B11)</f>
        <v>12</v>
      </c>
      <c r="C13">
        <f t="shared" si="0"/>
        <v>53693</v>
      </c>
      <c r="D13">
        <f t="shared" si="0"/>
        <v>26487</v>
      </c>
      <c r="E13">
        <f t="shared" si="0"/>
        <v>0</v>
      </c>
      <c r="F13">
        <f t="shared" si="0"/>
        <v>80180</v>
      </c>
      <c r="G13">
        <f t="shared" si="0"/>
        <v>10301</v>
      </c>
      <c r="H13">
        <f t="shared" si="0"/>
        <v>4978</v>
      </c>
      <c r="I13">
        <f t="shared" si="0"/>
        <v>0</v>
      </c>
      <c r="J13">
        <f t="shared" si="0"/>
        <v>15279</v>
      </c>
      <c r="K13">
        <f t="shared" si="0"/>
        <v>10706</v>
      </c>
      <c r="L13">
        <f t="shared" si="0"/>
        <v>5231</v>
      </c>
      <c r="M13">
        <f t="shared" si="0"/>
        <v>0</v>
      </c>
      <c r="N13">
        <f t="shared" si="0"/>
        <v>15937</v>
      </c>
      <c r="O13">
        <f t="shared" si="0"/>
        <v>10543</v>
      </c>
      <c r="P13">
        <f t="shared" si="0"/>
        <v>5210</v>
      </c>
      <c r="Q13">
        <f t="shared" si="0"/>
        <v>0</v>
      </c>
      <c r="R13">
        <f t="shared" si="0"/>
        <v>15753</v>
      </c>
      <c r="S13">
        <f t="shared" si="0"/>
        <v>10971</v>
      </c>
      <c r="T13">
        <f t="shared" si="0"/>
        <v>5442</v>
      </c>
      <c r="U13">
        <f t="shared" si="0"/>
        <v>0</v>
      </c>
      <c r="V13">
        <f t="shared" si="0"/>
        <v>16413</v>
      </c>
      <c r="W13">
        <f t="shared" si="0"/>
        <v>11172</v>
      </c>
      <c r="X13">
        <f t="shared" si="0"/>
        <v>5626</v>
      </c>
      <c r="Y13">
        <f t="shared" si="0"/>
        <v>0</v>
      </c>
      <c r="Z13">
        <f t="shared" si="0"/>
        <v>16798</v>
      </c>
    </row>
    <row r="15" spans="1:26" x14ac:dyDescent="0.25">
      <c r="A15" t="s">
        <v>17</v>
      </c>
    </row>
  </sheetData>
  <mergeCells count="11">
    <mergeCell ref="A1:A4"/>
    <mergeCell ref="B1:O1"/>
    <mergeCell ref="B2:O2"/>
    <mergeCell ref="B3:O3"/>
    <mergeCell ref="B4:O4"/>
    <mergeCell ref="W5:Z5"/>
    <mergeCell ref="G5:J5"/>
    <mergeCell ref="C5:F5"/>
    <mergeCell ref="K5:N5"/>
    <mergeCell ref="O5:R5"/>
    <mergeCell ref="S5:V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pane ySplit="6" topLeftCell="A7" activePane="bottomLeft" state="frozenSplit"/>
      <selection pane="bottomLeft" activeCell="B2" sqref="B2:O2"/>
    </sheetView>
  </sheetViews>
  <sheetFormatPr defaultRowHeight="15" x14ac:dyDescent="0.25"/>
  <cols>
    <col min="1" max="1" width="24.5703125" bestFit="1" customWidth="1"/>
    <col min="2" max="2" width="21" style="9" bestFit="1" customWidth="1"/>
    <col min="3" max="3" width="60.7109375" style="9" customWidth="1"/>
    <col min="4" max="4" width="10.7109375" style="10" bestFit="1" customWidth="1"/>
    <col min="5" max="5" width="7.42578125" bestFit="1" customWidth="1"/>
    <col min="6" max="6" width="6.5703125" bestFit="1" customWidth="1"/>
    <col min="7" max="7" width="8.7109375" hidden="1" customWidth="1"/>
    <col min="8" max="8" width="6" bestFit="1" customWidth="1"/>
    <col min="9" max="9" width="7.42578125" bestFit="1" customWidth="1"/>
    <col min="10" max="10" width="6.5703125" bestFit="1" customWidth="1"/>
    <col min="11" max="11" width="8.7109375" hidden="1" customWidth="1"/>
    <col min="12" max="12" width="5.42578125" bestFit="1" customWidth="1"/>
    <col min="13" max="13" width="7.42578125" bestFit="1" customWidth="1"/>
    <col min="14" max="14" width="6.5703125" bestFit="1" customWidth="1"/>
    <col min="15" max="15" width="8.7109375" hidden="1" customWidth="1"/>
    <col min="16" max="16" width="5.42578125" bestFit="1" customWidth="1"/>
    <col min="17" max="17" width="7.42578125" bestFit="1" customWidth="1"/>
    <col min="18" max="18" width="6.5703125" bestFit="1" customWidth="1"/>
    <col min="19" max="19" width="8.7109375" hidden="1" customWidth="1"/>
    <col min="20" max="20" width="5.42578125" bestFit="1" customWidth="1"/>
    <col min="21" max="21" width="7.42578125" bestFit="1" customWidth="1"/>
    <col min="22" max="22" width="6.5703125" bestFit="1" customWidth="1"/>
    <col min="23" max="23" width="8.7109375" hidden="1" customWidth="1"/>
    <col min="24" max="24" width="5.42578125" bestFit="1" customWidth="1"/>
    <col min="25" max="25" width="7.42578125" bestFit="1" customWidth="1"/>
    <col min="26" max="26" width="6.5703125" bestFit="1" customWidth="1"/>
    <col min="27" max="27" width="8.7109375" hidden="1" customWidth="1"/>
    <col min="28" max="28" width="5.42578125" bestFit="1" customWidth="1"/>
    <col min="29" max="29" width="12.42578125" bestFit="1" customWidth="1"/>
    <col min="30" max="30" width="11" bestFit="1" customWidth="1"/>
    <col min="31" max="31" width="14.7109375" bestFit="1" customWidth="1"/>
  </cols>
  <sheetData>
    <row r="1" spans="1:31" x14ac:dyDescent="0.25">
      <c r="A1" s="1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31" ht="15.75" x14ac:dyDescent="0.25">
      <c r="A2" s="12"/>
      <c r="B2" s="17" t="s">
        <v>16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31" x14ac:dyDescent="0.25">
      <c r="A3" s="12"/>
      <c r="B3" s="16" t="s">
        <v>61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31" x14ac:dyDescent="0.25">
      <c r="A4" s="12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31" x14ac:dyDescent="0.25">
      <c r="A5" s="4" t="s">
        <v>9</v>
      </c>
      <c r="B5" s="6" t="s">
        <v>18</v>
      </c>
      <c r="C5" s="7" t="s">
        <v>18</v>
      </c>
      <c r="D5" s="8" t="s">
        <v>19</v>
      </c>
      <c r="E5" s="15" t="s">
        <v>11</v>
      </c>
      <c r="F5" s="15"/>
      <c r="G5" s="15"/>
      <c r="H5" s="15"/>
      <c r="I5" s="14">
        <v>2014</v>
      </c>
      <c r="J5" s="14"/>
      <c r="K5" s="14"/>
      <c r="L5" s="14"/>
      <c r="M5" s="15">
        <v>2015</v>
      </c>
      <c r="N5" s="15"/>
      <c r="O5" s="15"/>
      <c r="P5" s="15"/>
      <c r="Q5" s="14">
        <v>2016</v>
      </c>
      <c r="R5" s="14"/>
      <c r="S5" s="14"/>
      <c r="T5" s="14"/>
      <c r="U5" s="15">
        <v>2017</v>
      </c>
      <c r="V5" s="15"/>
      <c r="W5" s="15"/>
      <c r="X5" s="15"/>
      <c r="Y5" s="14">
        <v>2018</v>
      </c>
      <c r="Z5" s="14"/>
      <c r="AA5" s="14"/>
      <c r="AB5" s="14"/>
      <c r="AC5" s="4"/>
      <c r="AD5" s="5" t="s">
        <v>20</v>
      </c>
      <c r="AE5" s="4" t="s">
        <v>21</v>
      </c>
    </row>
    <row r="6" spans="1:31" x14ac:dyDescent="0.25">
      <c r="A6" s="4" t="s">
        <v>10</v>
      </c>
      <c r="B6" s="6" t="s">
        <v>22</v>
      </c>
      <c r="C6" s="7" t="s">
        <v>23</v>
      </c>
      <c r="D6" s="8" t="s">
        <v>24</v>
      </c>
      <c r="E6" s="4" t="s">
        <v>13</v>
      </c>
      <c r="F6" s="4" t="s">
        <v>14</v>
      </c>
      <c r="G6" s="4" t="s">
        <v>15</v>
      </c>
      <c r="H6" s="4" t="s">
        <v>11</v>
      </c>
      <c r="I6" s="5" t="s">
        <v>13</v>
      </c>
      <c r="J6" s="5" t="s">
        <v>14</v>
      </c>
      <c r="K6" s="5" t="s">
        <v>15</v>
      </c>
      <c r="L6" s="5" t="s">
        <v>11</v>
      </c>
      <c r="M6" s="4" t="s">
        <v>13</v>
      </c>
      <c r="N6" s="4" t="s">
        <v>14</v>
      </c>
      <c r="O6" s="4" t="s">
        <v>15</v>
      </c>
      <c r="P6" s="4" t="s">
        <v>11</v>
      </c>
      <c r="Q6" s="5" t="s">
        <v>13</v>
      </c>
      <c r="R6" s="5" t="s">
        <v>14</v>
      </c>
      <c r="S6" s="5" t="s">
        <v>15</v>
      </c>
      <c r="T6" s="5" t="s">
        <v>11</v>
      </c>
      <c r="U6" s="4" t="s">
        <v>13</v>
      </c>
      <c r="V6" s="4" t="s">
        <v>14</v>
      </c>
      <c r="W6" s="4" t="s">
        <v>15</v>
      </c>
      <c r="X6" s="4" t="s">
        <v>11</v>
      </c>
      <c r="Y6" s="5" t="s">
        <v>13</v>
      </c>
      <c r="Z6" s="5" t="s">
        <v>14</v>
      </c>
      <c r="AA6" s="5" t="s">
        <v>15</v>
      </c>
      <c r="AB6" s="5" t="s">
        <v>11</v>
      </c>
      <c r="AC6" s="4" t="s">
        <v>25</v>
      </c>
      <c r="AD6" s="5" t="s">
        <v>26</v>
      </c>
      <c r="AE6" s="4" t="s">
        <v>26</v>
      </c>
    </row>
    <row r="7" spans="1:31" x14ac:dyDescent="0.25">
      <c r="A7" t="s">
        <v>5</v>
      </c>
      <c r="B7" s="9" t="s">
        <v>27</v>
      </c>
      <c r="C7" s="9" t="s">
        <v>28</v>
      </c>
      <c r="D7" s="10">
        <v>35109</v>
      </c>
      <c r="E7">
        <v>824</v>
      </c>
      <c r="F7">
        <v>476</v>
      </c>
      <c r="G7">
        <v>0</v>
      </c>
      <c r="H7">
        <v>1300</v>
      </c>
      <c r="I7">
        <v>412</v>
      </c>
      <c r="J7">
        <v>238</v>
      </c>
      <c r="K7">
        <v>0</v>
      </c>
      <c r="L7">
        <v>650</v>
      </c>
      <c r="M7">
        <v>412</v>
      </c>
      <c r="N7">
        <v>238</v>
      </c>
      <c r="O7">
        <v>0</v>
      </c>
      <c r="P7">
        <v>650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 t="s">
        <v>29</v>
      </c>
      <c r="AD7" s="11"/>
      <c r="AE7" s="11" t="s">
        <v>30</v>
      </c>
    </row>
    <row r="8" spans="1:31" x14ac:dyDescent="0.25">
      <c r="A8" t="s">
        <v>6</v>
      </c>
      <c r="B8" s="9" t="s">
        <v>31</v>
      </c>
      <c r="C8" s="9" t="s">
        <v>32</v>
      </c>
      <c r="D8" s="10">
        <v>36256</v>
      </c>
      <c r="E8">
        <v>4281</v>
      </c>
      <c r="F8">
        <v>1840</v>
      </c>
      <c r="G8">
        <v>0</v>
      </c>
      <c r="H8">
        <v>6121</v>
      </c>
      <c r="I8">
        <v>729</v>
      </c>
      <c r="J8">
        <v>340</v>
      </c>
      <c r="K8">
        <v>0</v>
      </c>
      <c r="L8">
        <v>1069</v>
      </c>
      <c r="M8">
        <v>888</v>
      </c>
      <c r="N8">
        <v>375</v>
      </c>
      <c r="O8">
        <v>0</v>
      </c>
      <c r="P8">
        <v>1263</v>
      </c>
      <c r="Q8">
        <v>888</v>
      </c>
      <c r="R8">
        <v>375</v>
      </c>
      <c r="S8">
        <v>0</v>
      </c>
      <c r="T8">
        <v>1263</v>
      </c>
      <c r="U8">
        <v>888</v>
      </c>
      <c r="V8">
        <v>375</v>
      </c>
      <c r="W8">
        <v>0</v>
      </c>
      <c r="X8">
        <v>1263</v>
      </c>
      <c r="Y8">
        <v>888</v>
      </c>
      <c r="Z8">
        <v>375</v>
      </c>
      <c r="AA8">
        <v>0</v>
      </c>
      <c r="AB8">
        <v>1263</v>
      </c>
      <c r="AC8" t="s">
        <v>33</v>
      </c>
      <c r="AD8" s="11" t="s">
        <v>34</v>
      </c>
      <c r="AE8" s="11" t="s">
        <v>34</v>
      </c>
    </row>
    <row r="9" spans="1:31" x14ac:dyDescent="0.25">
      <c r="A9" t="s">
        <v>3</v>
      </c>
      <c r="B9" s="9" t="s">
        <v>35</v>
      </c>
      <c r="C9" s="9" t="s">
        <v>36</v>
      </c>
      <c r="D9" s="10">
        <v>36588</v>
      </c>
      <c r="E9">
        <v>10445</v>
      </c>
      <c r="F9">
        <v>1680</v>
      </c>
      <c r="G9">
        <v>0</v>
      </c>
      <c r="H9">
        <v>12125</v>
      </c>
      <c r="I9">
        <v>2089</v>
      </c>
      <c r="J9">
        <v>321</v>
      </c>
      <c r="K9">
        <v>0</v>
      </c>
      <c r="L9">
        <v>2410</v>
      </c>
      <c r="M9">
        <v>2089</v>
      </c>
      <c r="N9">
        <v>321</v>
      </c>
      <c r="O9">
        <v>0</v>
      </c>
      <c r="P9">
        <v>2410</v>
      </c>
      <c r="Q9">
        <v>2089</v>
      </c>
      <c r="R9">
        <v>335</v>
      </c>
      <c r="S9">
        <v>0</v>
      </c>
      <c r="T9">
        <v>2424</v>
      </c>
      <c r="U9">
        <v>2089</v>
      </c>
      <c r="V9">
        <v>348</v>
      </c>
      <c r="W9">
        <v>0</v>
      </c>
      <c r="X9">
        <v>2437</v>
      </c>
      <c r="Y9">
        <v>2089</v>
      </c>
      <c r="Z9">
        <v>355</v>
      </c>
      <c r="AA9">
        <v>0</v>
      </c>
      <c r="AB9">
        <v>2444</v>
      </c>
      <c r="AC9" t="s">
        <v>33</v>
      </c>
      <c r="AD9" s="11" t="s">
        <v>37</v>
      </c>
      <c r="AE9" s="11" t="s">
        <v>38</v>
      </c>
    </row>
    <row r="10" spans="1:31" x14ac:dyDescent="0.25">
      <c r="A10" t="s">
        <v>3</v>
      </c>
      <c r="B10" s="9" t="s">
        <v>39</v>
      </c>
      <c r="C10" s="9" t="s">
        <v>32</v>
      </c>
      <c r="D10" s="10">
        <v>36620</v>
      </c>
      <c r="E10">
        <v>10445</v>
      </c>
      <c r="F10">
        <v>1680</v>
      </c>
      <c r="G10">
        <v>0</v>
      </c>
      <c r="H10">
        <v>12125</v>
      </c>
      <c r="I10">
        <v>2089</v>
      </c>
      <c r="J10">
        <v>321</v>
      </c>
      <c r="K10">
        <v>0</v>
      </c>
      <c r="L10">
        <v>2410</v>
      </c>
      <c r="M10">
        <v>2089</v>
      </c>
      <c r="N10">
        <v>321</v>
      </c>
      <c r="O10">
        <v>0</v>
      </c>
      <c r="P10">
        <v>2410</v>
      </c>
      <c r="Q10">
        <v>2089</v>
      </c>
      <c r="R10">
        <v>335</v>
      </c>
      <c r="S10">
        <v>0</v>
      </c>
      <c r="T10">
        <v>2424</v>
      </c>
      <c r="U10">
        <v>2089</v>
      </c>
      <c r="V10">
        <v>348</v>
      </c>
      <c r="W10">
        <v>0</v>
      </c>
      <c r="X10">
        <v>2437</v>
      </c>
      <c r="Y10">
        <v>2089</v>
      </c>
      <c r="Z10">
        <v>355</v>
      </c>
      <c r="AA10">
        <v>0</v>
      </c>
      <c r="AB10">
        <v>2444</v>
      </c>
      <c r="AC10" t="s">
        <v>33</v>
      </c>
      <c r="AD10" s="11" t="s">
        <v>40</v>
      </c>
      <c r="AE10" s="11" t="s">
        <v>41</v>
      </c>
    </row>
    <row r="11" spans="1:31" x14ac:dyDescent="0.25">
      <c r="A11" t="s">
        <v>5</v>
      </c>
      <c r="B11" s="9" t="s">
        <v>42</v>
      </c>
      <c r="C11" s="9" t="s">
        <v>43</v>
      </c>
      <c r="D11" s="10">
        <v>37008</v>
      </c>
      <c r="E11">
        <v>1514</v>
      </c>
      <c r="F11">
        <v>1109</v>
      </c>
      <c r="G11">
        <v>0</v>
      </c>
      <c r="H11">
        <v>2623</v>
      </c>
      <c r="I11">
        <v>230</v>
      </c>
      <c r="J11">
        <v>211</v>
      </c>
      <c r="K11">
        <v>0</v>
      </c>
      <c r="L11">
        <v>441</v>
      </c>
      <c r="M11">
        <v>230</v>
      </c>
      <c r="N11">
        <v>211</v>
      </c>
      <c r="O11">
        <v>0</v>
      </c>
      <c r="P11">
        <v>441</v>
      </c>
      <c r="Q11">
        <v>230</v>
      </c>
      <c r="R11">
        <v>211</v>
      </c>
      <c r="S11">
        <v>0</v>
      </c>
      <c r="T11">
        <v>441</v>
      </c>
      <c r="U11">
        <v>412</v>
      </c>
      <c r="V11">
        <v>238</v>
      </c>
      <c r="W11">
        <v>0</v>
      </c>
      <c r="X11">
        <v>650</v>
      </c>
      <c r="Y11">
        <v>412</v>
      </c>
      <c r="Z11">
        <v>238</v>
      </c>
      <c r="AA11">
        <v>0</v>
      </c>
      <c r="AB11">
        <v>650</v>
      </c>
      <c r="AC11" t="s">
        <v>33</v>
      </c>
      <c r="AD11" s="11" t="s">
        <v>44</v>
      </c>
      <c r="AE11" s="11" t="s">
        <v>44</v>
      </c>
    </row>
    <row r="12" spans="1:31" x14ac:dyDescent="0.25">
      <c r="A12" t="s">
        <v>4</v>
      </c>
      <c r="B12" s="9" t="s">
        <v>45</v>
      </c>
      <c r="C12" s="9" t="s">
        <v>46</v>
      </c>
      <c r="D12" s="10">
        <v>38424</v>
      </c>
      <c r="E12">
        <v>6500</v>
      </c>
      <c r="F12">
        <v>7260</v>
      </c>
      <c r="G12">
        <v>0</v>
      </c>
      <c r="H12">
        <v>13760</v>
      </c>
      <c r="I12">
        <v>1100</v>
      </c>
      <c r="J12">
        <v>1275</v>
      </c>
      <c r="K12">
        <v>0</v>
      </c>
      <c r="L12">
        <v>2375</v>
      </c>
      <c r="M12">
        <v>1200</v>
      </c>
      <c r="N12">
        <v>1375</v>
      </c>
      <c r="O12">
        <v>0</v>
      </c>
      <c r="P12">
        <v>2575</v>
      </c>
      <c r="Q12">
        <v>1300</v>
      </c>
      <c r="R12">
        <v>1450</v>
      </c>
      <c r="S12">
        <v>0</v>
      </c>
      <c r="T12">
        <v>2750</v>
      </c>
      <c r="U12">
        <v>1400</v>
      </c>
      <c r="V12">
        <v>1540</v>
      </c>
      <c r="W12">
        <v>0</v>
      </c>
      <c r="X12">
        <v>2940</v>
      </c>
      <c r="Y12">
        <v>1500</v>
      </c>
      <c r="Z12">
        <v>1620</v>
      </c>
      <c r="AA12">
        <v>0</v>
      </c>
      <c r="AB12">
        <v>3120</v>
      </c>
      <c r="AC12" t="s">
        <v>47</v>
      </c>
      <c r="AD12" s="11"/>
      <c r="AE12" s="11" t="s">
        <v>48</v>
      </c>
    </row>
    <row r="13" spans="1:31" x14ac:dyDescent="0.25">
      <c r="A13" t="s">
        <v>5</v>
      </c>
      <c r="B13" s="9" t="s">
        <v>49</v>
      </c>
      <c r="C13" s="9" t="s">
        <v>50</v>
      </c>
      <c r="D13" s="10">
        <v>38457</v>
      </c>
      <c r="E13">
        <v>1104</v>
      </c>
      <c r="F13">
        <v>1041</v>
      </c>
      <c r="G13">
        <v>0</v>
      </c>
      <c r="H13">
        <v>2145</v>
      </c>
      <c r="I13">
        <v>184</v>
      </c>
      <c r="J13">
        <v>197</v>
      </c>
      <c r="K13">
        <v>0</v>
      </c>
      <c r="L13">
        <v>381</v>
      </c>
      <c r="M13">
        <v>230</v>
      </c>
      <c r="N13">
        <v>211</v>
      </c>
      <c r="O13">
        <v>0</v>
      </c>
      <c r="P13">
        <v>441</v>
      </c>
      <c r="Q13">
        <v>230</v>
      </c>
      <c r="R13">
        <v>211</v>
      </c>
      <c r="S13">
        <v>0</v>
      </c>
      <c r="T13">
        <v>441</v>
      </c>
      <c r="U13">
        <v>230</v>
      </c>
      <c r="V13">
        <v>211</v>
      </c>
      <c r="W13">
        <v>0</v>
      </c>
      <c r="X13">
        <v>441</v>
      </c>
      <c r="Y13">
        <v>230</v>
      </c>
      <c r="Z13">
        <v>211</v>
      </c>
      <c r="AA13">
        <v>0</v>
      </c>
      <c r="AB13">
        <v>441</v>
      </c>
      <c r="AC13" t="s">
        <v>51</v>
      </c>
      <c r="AD13" s="11" t="s">
        <v>52</v>
      </c>
      <c r="AE13" s="11" t="s">
        <v>52</v>
      </c>
    </row>
    <row r="14" spans="1:31" x14ac:dyDescent="0.25">
      <c r="A14" t="s">
        <v>7</v>
      </c>
      <c r="B14" s="9" t="s">
        <v>49</v>
      </c>
      <c r="C14" s="9" t="s">
        <v>50</v>
      </c>
      <c r="D14" s="10">
        <v>38457</v>
      </c>
      <c r="E14">
        <v>65</v>
      </c>
      <c r="F14">
        <v>975</v>
      </c>
      <c r="G14">
        <v>0</v>
      </c>
      <c r="H14">
        <v>1040</v>
      </c>
      <c r="I14">
        <v>11</v>
      </c>
      <c r="J14">
        <v>195</v>
      </c>
      <c r="K14">
        <v>0</v>
      </c>
      <c r="L14">
        <v>206</v>
      </c>
      <c r="M14">
        <v>11</v>
      </c>
      <c r="N14">
        <v>195</v>
      </c>
      <c r="O14">
        <v>0</v>
      </c>
      <c r="P14">
        <v>206</v>
      </c>
      <c r="Q14">
        <v>14</v>
      </c>
      <c r="R14">
        <v>195</v>
      </c>
      <c r="S14">
        <v>0</v>
      </c>
      <c r="T14">
        <v>209</v>
      </c>
      <c r="U14">
        <v>14</v>
      </c>
      <c r="V14">
        <v>195</v>
      </c>
      <c r="W14">
        <v>0</v>
      </c>
      <c r="X14">
        <v>209</v>
      </c>
      <c r="Y14">
        <v>15</v>
      </c>
      <c r="Z14">
        <v>195</v>
      </c>
      <c r="AA14">
        <v>0</v>
      </c>
      <c r="AB14">
        <v>210</v>
      </c>
      <c r="AC14" t="s">
        <v>51</v>
      </c>
      <c r="AD14" s="11"/>
      <c r="AE14" s="11" t="s">
        <v>53</v>
      </c>
    </row>
    <row r="15" spans="1:31" x14ac:dyDescent="0.25">
      <c r="A15" t="s">
        <v>3</v>
      </c>
      <c r="B15" s="9" t="s">
        <v>49</v>
      </c>
      <c r="C15" s="9" t="s">
        <v>50</v>
      </c>
      <c r="D15" s="10">
        <v>38457</v>
      </c>
      <c r="E15">
        <v>10445</v>
      </c>
      <c r="F15">
        <v>1575</v>
      </c>
      <c r="G15">
        <v>0</v>
      </c>
      <c r="H15">
        <v>12020</v>
      </c>
      <c r="I15">
        <v>2089</v>
      </c>
      <c r="J15">
        <v>315</v>
      </c>
      <c r="K15">
        <v>0</v>
      </c>
      <c r="L15">
        <v>2404</v>
      </c>
      <c r="M15">
        <v>2089</v>
      </c>
      <c r="N15">
        <v>315</v>
      </c>
      <c r="O15">
        <v>0</v>
      </c>
      <c r="P15">
        <v>2404</v>
      </c>
      <c r="Q15">
        <v>2089</v>
      </c>
      <c r="R15">
        <v>315</v>
      </c>
      <c r="S15">
        <v>0</v>
      </c>
      <c r="T15">
        <v>2404</v>
      </c>
      <c r="U15">
        <v>2089</v>
      </c>
      <c r="V15">
        <v>315</v>
      </c>
      <c r="W15">
        <v>0</v>
      </c>
      <c r="X15">
        <v>2404</v>
      </c>
      <c r="Y15">
        <v>2089</v>
      </c>
      <c r="Z15">
        <v>315</v>
      </c>
      <c r="AA15">
        <v>0</v>
      </c>
      <c r="AB15">
        <v>2404</v>
      </c>
      <c r="AC15" t="s">
        <v>51</v>
      </c>
      <c r="AD15" s="11" t="s">
        <v>54</v>
      </c>
      <c r="AE15" s="11" t="s">
        <v>55</v>
      </c>
    </row>
    <row r="16" spans="1:31" x14ac:dyDescent="0.25">
      <c r="A16" t="s">
        <v>5</v>
      </c>
      <c r="B16" s="9" t="s">
        <v>56</v>
      </c>
      <c r="C16" s="9" t="s">
        <v>57</v>
      </c>
      <c r="D16" s="10">
        <v>38960</v>
      </c>
      <c r="E16">
        <v>1012</v>
      </c>
      <c r="F16">
        <v>1009</v>
      </c>
      <c r="G16">
        <v>0</v>
      </c>
      <c r="H16">
        <v>2021</v>
      </c>
      <c r="I16">
        <v>184</v>
      </c>
      <c r="J16">
        <v>193</v>
      </c>
      <c r="K16">
        <v>0</v>
      </c>
      <c r="L16">
        <v>377</v>
      </c>
      <c r="M16">
        <v>184</v>
      </c>
      <c r="N16">
        <v>197</v>
      </c>
      <c r="O16">
        <v>0</v>
      </c>
      <c r="P16">
        <v>381</v>
      </c>
      <c r="Q16">
        <v>184</v>
      </c>
      <c r="R16">
        <v>197</v>
      </c>
      <c r="S16">
        <v>0</v>
      </c>
      <c r="T16">
        <v>381</v>
      </c>
      <c r="U16">
        <v>230</v>
      </c>
      <c r="V16">
        <v>211</v>
      </c>
      <c r="W16">
        <v>0</v>
      </c>
      <c r="X16">
        <v>441</v>
      </c>
      <c r="Y16">
        <v>230</v>
      </c>
      <c r="Z16">
        <v>211</v>
      </c>
      <c r="AA16">
        <v>0</v>
      </c>
      <c r="AB16">
        <v>441</v>
      </c>
      <c r="AC16" t="s">
        <v>33</v>
      </c>
      <c r="AD16" s="11" t="s">
        <v>58</v>
      </c>
      <c r="AE16" s="11" t="s">
        <v>58</v>
      </c>
    </row>
    <row r="17" spans="1:31" x14ac:dyDescent="0.25">
      <c r="AD17" s="11"/>
      <c r="AE17" s="11"/>
    </row>
    <row r="18" spans="1:31" x14ac:dyDescent="0.25">
      <c r="D18" s="10" t="s">
        <v>8</v>
      </c>
      <c r="E18">
        <f t="shared" ref="E18:AB18" si="0">SUM(E7:E16)</f>
        <v>46635</v>
      </c>
      <c r="F18">
        <f t="shared" si="0"/>
        <v>18645</v>
      </c>
      <c r="G18">
        <f t="shared" si="0"/>
        <v>0</v>
      </c>
      <c r="H18">
        <f t="shared" si="0"/>
        <v>65280</v>
      </c>
      <c r="I18">
        <f t="shared" si="0"/>
        <v>9117</v>
      </c>
      <c r="J18">
        <f t="shared" si="0"/>
        <v>3606</v>
      </c>
      <c r="K18">
        <f t="shared" si="0"/>
        <v>0</v>
      </c>
      <c r="L18">
        <f t="shared" si="0"/>
        <v>12723</v>
      </c>
      <c r="M18">
        <f t="shared" si="0"/>
        <v>9422</v>
      </c>
      <c r="N18">
        <f t="shared" si="0"/>
        <v>3759</v>
      </c>
      <c r="O18">
        <f t="shared" si="0"/>
        <v>0</v>
      </c>
      <c r="P18">
        <f t="shared" si="0"/>
        <v>13181</v>
      </c>
      <c r="Q18">
        <f t="shared" si="0"/>
        <v>9113</v>
      </c>
      <c r="R18">
        <f t="shared" si="0"/>
        <v>3624</v>
      </c>
      <c r="S18">
        <f t="shared" si="0"/>
        <v>0</v>
      </c>
      <c r="T18">
        <f t="shared" si="0"/>
        <v>12737</v>
      </c>
      <c r="U18">
        <f t="shared" si="0"/>
        <v>9441</v>
      </c>
      <c r="V18">
        <f t="shared" si="0"/>
        <v>3781</v>
      </c>
      <c r="W18">
        <f t="shared" si="0"/>
        <v>0</v>
      </c>
      <c r="X18">
        <f t="shared" si="0"/>
        <v>13222</v>
      </c>
      <c r="Y18">
        <f t="shared" si="0"/>
        <v>9542</v>
      </c>
      <c r="Z18">
        <f t="shared" si="0"/>
        <v>3875</v>
      </c>
      <c r="AA18">
        <f t="shared" si="0"/>
        <v>0</v>
      </c>
      <c r="AB18">
        <f t="shared" si="0"/>
        <v>13417</v>
      </c>
    </row>
    <row r="20" spans="1:31" x14ac:dyDescent="0.25">
      <c r="A20" t="s">
        <v>17</v>
      </c>
    </row>
  </sheetData>
  <mergeCells count="11">
    <mergeCell ref="Q5:T5"/>
    <mergeCell ref="U5:X5"/>
    <mergeCell ref="Y5:AB5"/>
    <mergeCell ref="A1:A4"/>
    <mergeCell ref="B1:O1"/>
    <mergeCell ref="B2:O2"/>
    <mergeCell ref="B3:O3"/>
    <mergeCell ref="B4:O4"/>
    <mergeCell ref="E5:H5"/>
    <mergeCell ref="I5:L5"/>
    <mergeCell ref="M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Category Summary</vt:lpstr>
      <vt:lpstr>Partial Detail</vt:lpstr>
    </vt:vector>
  </TitlesOfParts>
  <Company>Global IP 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Hampton</dc:creator>
  <cp:lastModifiedBy>Karin</cp:lastModifiedBy>
  <dcterms:created xsi:type="dcterms:W3CDTF">2014-10-04T00:21:07Z</dcterms:created>
  <dcterms:modified xsi:type="dcterms:W3CDTF">2014-10-09T03:56:42Z</dcterms:modified>
</cp:coreProperties>
</file>